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Neue Verkaufspreise 06_2023/"/>
    </mc:Choice>
  </mc:AlternateContent>
  <xr:revisionPtr revIDLastSave="1359" documentId="8_{C1D5E366-E5DE-4105-ACD0-234B5B779D1A}" xr6:coauthVersionLast="47" xr6:coauthVersionMax="47" xr10:uidLastSave="{B60C41AF-4F59-4D01-8351-C797757D6015}"/>
  <bookViews>
    <workbookView xWindow="28680" yWindow="-120" windowWidth="29040" windowHeight="15720" xr2:uid="{00000000-000D-0000-FFFF-FFFF00000000}"/>
  </bookViews>
  <sheets>
    <sheet name="01_Liste_de_prix" sheetId="1" r:id="rId1"/>
    <sheet name="Franz. Text" sheetId="3" state="hidden" r:id="rId2"/>
    <sheet name="Poids" sheetId="4" state="hidden" r:id="rId3"/>
    <sheet name="Rabattcode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55" i="1" l="1"/>
  <c r="H2656" i="1"/>
  <c r="H2657" i="1"/>
  <c r="O2655" i="1"/>
  <c r="O2656" i="1"/>
  <c r="H1237" i="1"/>
  <c r="H1238" i="1"/>
  <c r="H91" i="1"/>
  <c r="H92" i="1"/>
  <c r="H93" i="1"/>
  <c r="H94" i="1"/>
  <c r="H95" i="1"/>
  <c r="H9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83" i="1"/>
  <c r="O2377" i="1"/>
  <c r="O2373" i="1"/>
  <c r="O2384" i="1"/>
  <c r="O2378" i="1"/>
  <c r="O2374" i="1"/>
  <c r="O2385" i="1"/>
  <c r="O2379" i="1"/>
  <c r="O2375" i="1"/>
  <c r="O2386" i="1"/>
  <c r="O2376" i="1"/>
  <c r="O2380" i="1"/>
  <c r="O2387" i="1"/>
  <c r="O2381" i="1"/>
  <c r="O2388" i="1"/>
  <c r="O2382" i="1"/>
  <c r="O2389" i="1"/>
  <c r="O2390" i="1"/>
  <c r="O2391" i="1"/>
  <c r="O2392" i="1"/>
  <c r="O2393" i="1"/>
  <c r="O2394" i="1"/>
  <c r="O2395" i="1"/>
  <c r="O2396" i="1"/>
  <c r="O2398" i="1"/>
  <c r="O2397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H56" i="1"/>
  <c r="H57" i="1"/>
  <c r="H58" i="1"/>
  <c r="H59" i="1"/>
  <c r="H60" i="1"/>
  <c r="H61" i="1"/>
  <c r="H62" i="1"/>
  <c r="H63" i="1"/>
  <c r="H64" i="1"/>
  <c r="H46" i="1"/>
  <c r="H47" i="1"/>
  <c r="H48" i="1"/>
  <c r="H3" i="1"/>
  <c r="H183" i="1"/>
  <c r="H437" i="1"/>
  <c r="H438" i="1"/>
  <c r="H439" i="1"/>
  <c r="H440" i="1"/>
  <c r="H441" i="1"/>
  <c r="H442" i="1"/>
  <c r="H443" i="1"/>
  <c r="H444" i="1"/>
  <c r="H2602" i="1"/>
  <c r="H2603" i="1"/>
  <c r="H2604" i="1"/>
  <c r="H2605" i="1"/>
  <c r="H2606" i="1"/>
  <c r="H2607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413" i="1"/>
  <c r="H411" i="1"/>
  <c r="H846" i="1"/>
  <c r="H73" i="1"/>
  <c r="H318" i="1"/>
  <c r="H319" i="1"/>
  <c r="H320" i="1"/>
  <c r="H291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21" i="1"/>
  <c r="H473" i="1"/>
  <c r="H474" i="1"/>
  <c r="H475" i="1"/>
  <c r="H476" i="1"/>
  <c r="H477" i="1"/>
  <c r="H478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31" i="1"/>
  <c r="H4" i="1"/>
  <c r="H6" i="1"/>
  <c r="H5" i="1"/>
  <c r="H11" i="1"/>
  <c r="H14" i="1"/>
  <c r="H12" i="1"/>
  <c r="H16" i="1"/>
  <c r="H15" i="1"/>
  <c r="H17" i="1"/>
  <c r="H8" i="1"/>
  <c r="H13" i="1"/>
  <c r="H9" i="1"/>
  <c r="H10" i="1"/>
  <c r="H7" i="1"/>
  <c r="H18" i="1"/>
  <c r="H23" i="1"/>
  <c r="H21" i="1"/>
  <c r="H24" i="1"/>
  <c r="H22" i="1"/>
  <c r="H27" i="1"/>
  <c r="H19" i="1"/>
  <c r="H26" i="1"/>
  <c r="H25" i="1"/>
  <c r="H20" i="1"/>
  <c r="H37" i="1"/>
  <c r="H28" i="1"/>
  <c r="H30" i="1"/>
  <c r="H38" i="1"/>
  <c r="H29" i="1"/>
  <c r="H32" i="1"/>
  <c r="H33" i="1"/>
  <c r="H34" i="1"/>
  <c r="H35" i="1"/>
  <c r="H36" i="1"/>
  <c r="H49" i="1"/>
  <c r="H45" i="1"/>
  <c r="H39" i="1"/>
  <c r="H40" i="1"/>
  <c r="H41" i="1"/>
  <c r="H42" i="1"/>
  <c r="H43" i="1"/>
  <c r="H44" i="1"/>
  <c r="H53" i="1"/>
  <c r="H55" i="1"/>
  <c r="H50" i="1"/>
  <c r="H52" i="1"/>
  <c r="H51" i="1"/>
  <c r="H54" i="1"/>
  <c r="H70" i="1"/>
  <c r="H72" i="1"/>
  <c r="H69" i="1"/>
  <c r="H71" i="1"/>
  <c r="H65" i="1"/>
  <c r="H66" i="1"/>
  <c r="H67" i="1"/>
  <c r="H68" i="1"/>
  <c r="H84" i="1"/>
  <c r="H86" i="1"/>
  <c r="H83" i="1"/>
  <c r="H85" i="1"/>
  <c r="H80" i="1"/>
  <c r="H74" i="1"/>
  <c r="H75" i="1"/>
  <c r="H76" i="1"/>
  <c r="H77" i="1"/>
  <c r="H78" i="1"/>
  <c r="H79" i="1"/>
  <c r="H89" i="1"/>
  <c r="H90" i="1"/>
  <c r="H87" i="1"/>
  <c r="H88" i="1"/>
  <c r="H99" i="1"/>
  <c r="H100" i="1"/>
  <c r="H97" i="1"/>
  <c r="H98" i="1"/>
  <c r="H104" i="1"/>
  <c r="H103" i="1"/>
  <c r="H101" i="1"/>
  <c r="H102" i="1"/>
  <c r="H106" i="1"/>
  <c r="H107" i="1"/>
  <c r="H105" i="1"/>
  <c r="H116" i="1"/>
  <c r="H108" i="1"/>
  <c r="H111" i="1"/>
  <c r="H112" i="1"/>
  <c r="H113" i="1"/>
  <c r="H114" i="1"/>
  <c r="H109" i="1"/>
  <c r="H115" i="1"/>
  <c r="H110" i="1"/>
  <c r="H117" i="1"/>
  <c r="H120" i="1"/>
  <c r="H122" i="1"/>
  <c r="H124" i="1"/>
  <c r="H121" i="1"/>
  <c r="H118" i="1"/>
  <c r="H123" i="1"/>
  <c r="H119" i="1"/>
  <c r="H125" i="1"/>
  <c r="H126" i="1"/>
  <c r="H127" i="1"/>
  <c r="H128" i="1"/>
  <c r="H129" i="1"/>
  <c r="H131" i="1"/>
  <c r="H133" i="1"/>
  <c r="H135" i="1"/>
  <c r="H137" i="1"/>
  <c r="H138" i="1"/>
  <c r="H139" i="1"/>
  <c r="H140" i="1"/>
  <c r="H130" i="1"/>
  <c r="H132" i="1"/>
  <c r="H134" i="1"/>
  <c r="H136" i="1"/>
  <c r="H141" i="1"/>
  <c r="H142" i="1"/>
  <c r="H143" i="1"/>
  <c r="H144" i="1"/>
  <c r="H145" i="1"/>
  <c r="H146" i="1"/>
  <c r="H147" i="1"/>
  <c r="H148" i="1"/>
  <c r="H149" i="1"/>
  <c r="H151" i="1"/>
  <c r="H153" i="1"/>
  <c r="H150" i="1"/>
  <c r="H152" i="1"/>
  <c r="H154" i="1"/>
  <c r="H155" i="1"/>
  <c r="H156" i="1"/>
  <c r="H167" i="1"/>
  <c r="H157" i="1"/>
  <c r="H159" i="1"/>
  <c r="H162" i="1"/>
  <c r="H160" i="1"/>
  <c r="H161" i="1"/>
  <c r="H163" i="1"/>
  <c r="H164" i="1"/>
  <c r="H165" i="1"/>
  <c r="H166" i="1"/>
  <c r="H158" i="1"/>
  <c r="H168" i="1"/>
  <c r="H169" i="1"/>
  <c r="H170" i="1"/>
  <c r="H171" i="1"/>
  <c r="H172" i="1"/>
  <c r="H173" i="1"/>
  <c r="H174" i="1"/>
  <c r="H176" i="1"/>
  <c r="H175" i="1"/>
  <c r="H178" i="1"/>
  <c r="H179" i="1"/>
  <c r="H180" i="1"/>
  <c r="H182" i="1"/>
  <c r="H177" i="1"/>
  <c r="H181" i="1"/>
  <c r="H184" i="1"/>
  <c r="H186" i="1"/>
  <c r="H187" i="1"/>
  <c r="H185" i="1"/>
  <c r="H188" i="1"/>
  <c r="H189" i="1"/>
  <c r="H194" i="1"/>
  <c r="H190" i="1"/>
  <c r="H193" i="1"/>
  <c r="H191" i="1"/>
  <c r="H192" i="1"/>
  <c r="H198" i="1"/>
  <c r="H201" i="1"/>
  <c r="H202" i="1"/>
  <c r="H199" i="1"/>
  <c r="H200" i="1"/>
  <c r="H195" i="1"/>
  <c r="H197" i="1"/>
  <c r="H196" i="1"/>
  <c r="H203" i="1"/>
  <c r="H207" i="1"/>
  <c r="H205" i="1"/>
  <c r="H204" i="1"/>
  <c r="H206" i="1"/>
  <c r="H210" i="1"/>
  <c r="H211" i="1"/>
  <c r="H216" i="1"/>
  <c r="H214" i="1"/>
  <c r="H209" i="1"/>
  <c r="H217" i="1"/>
  <c r="H215" i="1"/>
  <c r="H213" i="1"/>
  <c r="H208" i="1"/>
  <c r="H212" i="1"/>
  <c r="H219" i="1"/>
  <c r="H218" i="1"/>
  <c r="H221" i="1"/>
  <c r="H220" i="1"/>
  <c r="H223" i="1"/>
  <c r="H224" i="1"/>
  <c r="H222" i="1"/>
  <c r="H227" i="1"/>
  <c r="H228" i="1"/>
  <c r="H229" i="1"/>
  <c r="H226" i="1"/>
  <c r="H225" i="1"/>
  <c r="H231" i="1"/>
  <c r="H232" i="1"/>
  <c r="H230" i="1"/>
  <c r="H234" i="1"/>
  <c r="H235" i="1"/>
  <c r="H237" i="1"/>
  <c r="H238" i="1"/>
  <c r="H236" i="1"/>
  <c r="H233" i="1"/>
  <c r="H249" i="1"/>
  <c r="H246" i="1"/>
  <c r="H250" i="1"/>
  <c r="H247" i="1"/>
  <c r="H252" i="1"/>
  <c r="H248" i="1"/>
  <c r="H253" i="1"/>
  <c r="H251" i="1"/>
  <c r="H241" i="1"/>
  <c r="H242" i="1"/>
  <c r="H240" i="1"/>
  <c r="H243" i="1"/>
  <c r="H244" i="1"/>
  <c r="H245" i="1"/>
  <c r="H239" i="1"/>
  <c r="H254" i="1"/>
  <c r="H255" i="1"/>
  <c r="H260" i="1"/>
  <c r="H261" i="1"/>
  <c r="H262" i="1"/>
  <c r="H263" i="1"/>
  <c r="H264" i="1"/>
  <c r="H256" i="1"/>
  <c r="H259" i="1"/>
  <c r="H257" i="1"/>
  <c r="H258" i="1"/>
  <c r="H266" i="1"/>
  <c r="H265" i="1"/>
  <c r="H271" i="1"/>
  <c r="H280" i="1"/>
  <c r="H269" i="1"/>
  <c r="H275" i="1"/>
  <c r="H272" i="1"/>
  <c r="H267" i="1"/>
  <c r="H273" i="1"/>
  <c r="H268" i="1"/>
  <c r="H270" i="1"/>
  <c r="H276" i="1"/>
  <c r="H274" i="1"/>
  <c r="H277" i="1"/>
  <c r="H278" i="1"/>
  <c r="H279" i="1"/>
  <c r="H281" i="1"/>
  <c r="H287" i="1"/>
  <c r="H283" i="1"/>
  <c r="H284" i="1"/>
  <c r="H285" i="1"/>
  <c r="H286" i="1"/>
  <c r="H295" i="1"/>
  <c r="H296" i="1"/>
  <c r="H288" i="1"/>
  <c r="H289" i="1"/>
  <c r="H290" i="1"/>
  <c r="H292" i="1"/>
  <c r="H293" i="1"/>
  <c r="H294" i="1"/>
  <c r="H282" i="1"/>
  <c r="H323" i="1"/>
  <c r="H322" i="1"/>
  <c r="H325" i="1"/>
  <c r="H327" i="1"/>
  <c r="H326" i="1"/>
  <c r="H324" i="1"/>
  <c r="H329" i="1"/>
  <c r="H331" i="1"/>
  <c r="H328" i="1"/>
  <c r="H332" i="1"/>
  <c r="H333" i="1"/>
  <c r="H330" i="1"/>
  <c r="H338" i="1"/>
  <c r="H339" i="1"/>
  <c r="H337" i="1"/>
  <c r="H335" i="1"/>
  <c r="H336" i="1"/>
  <c r="H334" i="1"/>
  <c r="H343" i="1"/>
  <c r="H344" i="1"/>
  <c r="H346" i="1"/>
  <c r="H347" i="1"/>
  <c r="H340" i="1"/>
  <c r="H341" i="1"/>
  <c r="H345" i="1"/>
  <c r="H348" i="1"/>
  <c r="H342" i="1"/>
  <c r="H354" i="1"/>
  <c r="H356" i="1"/>
  <c r="H351" i="1"/>
  <c r="H353" i="1"/>
  <c r="H352" i="1"/>
  <c r="H355" i="1"/>
  <c r="H349" i="1"/>
  <c r="H350" i="1"/>
  <c r="H363" i="1"/>
  <c r="H366" i="1"/>
  <c r="H361" i="1"/>
  <c r="H362" i="1"/>
  <c r="H367" i="1"/>
  <c r="H368" i="1"/>
  <c r="H364" i="1"/>
  <c r="H365" i="1"/>
  <c r="H359" i="1"/>
  <c r="H360" i="1"/>
  <c r="H357" i="1"/>
  <c r="H358" i="1"/>
  <c r="H370" i="1"/>
  <c r="H371" i="1"/>
  <c r="H369" i="1"/>
  <c r="H378" i="1"/>
  <c r="H374" i="1"/>
  <c r="H375" i="1"/>
  <c r="H376" i="1"/>
  <c r="H377" i="1"/>
  <c r="H372" i="1"/>
  <c r="H373" i="1"/>
  <c r="H388" i="1"/>
  <c r="H382" i="1"/>
  <c r="H391" i="1"/>
  <c r="H392" i="1"/>
  <c r="H386" i="1"/>
  <c r="H385" i="1"/>
  <c r="H387" i="1"/>
  <c r="H381" i="1"/>
  <c r="H389" i="1"/>
  <c r="H383" i="1"/>
  <c r="H393" i="1"/>
  <c r="H394" i="1"/>
  <c r="H395" i="1"/>
  <c r="H396" i="1"/>
  <c r="H380" i="1"/>
  <c r="H379" i="1"/>
  <c r="H384" i="1"/>
  <c r="H390" i="1"/>
  <c r="H417" i="1"/>
  <c r="H415" i="1"/>
  <c r="H416" i="1"/>
  <c r="H402" i="1"/>
  <c r="H403" i="1"/>
  <c r="H404" i="1"/>
  <c r="H397" i="1"/>
  <c r="H398" i="1"/>
  <c r="H399" i="1"/>
  <c r="H400" i="1"/>
  <c r="H401" i="1"/>
  <c r="H414" i="1"/>
  <c r="H410" i="1"/>
  <c r="H412" i="1"/>
  <c r="H406" i="1"/>
  <c r="H407" i="1"/>
  <c r="H408" i="1"/>
  <c r="H409" i="1"/>
  <c r="H405" i="1"/>
  <c r="H419" i="1"/>
  <c r="H425" i="1"/>
  <c r="H427" i="1"/>
  <c r="H429" i="1"/>
  <c r="H432" i="1"/>
  <c r="H423" i="1"/>
  <c r="H424" i="1"/>
  <c r="H418" i="1"/>
  <c r="H420" i="1"/>
  <c r="H421" i="1"/>
  <c r="H422" i="1"/>
  <c r="H428" i="1"/>
  <c r="H430" i="1"/>
  <c r="H426" i="1"/>
  <c r="H431" i="1"/>
  <c r="H436" i="1"/>
  <c r="H433" i="1"/>
  <c r="H434" i="1"/>
  <c r="H435" i="1"/>
  <c r="H446" i="1"/>
  <c r="H447" i="1"/>
  <c r="H445" i="1"/>
  <c r="H448" i="1"/>
  <c r="H450" i="1"/>
  <c r="H452" i="1"/>
  <c r="H455" i="1"/>
  <c r="H457" i="1"/>
  <c r="H461" i="1"/>
  <c r="H449" i="1"/>
  <c r="H453" i="1"/>
  <c r="H456" i="1"/>
  <c r="H460" i="1"/>
  <c r="H464" i="1"/>
  <c r="H451" i="1"/>
  <c r="H458" i="1"/>
  <c r="H462" i="1"/>
  <c r="H465" i="1"/>
  <c r="H466" i="1"/>
  <c r="H469" i="1"/>
  <c r="H454" i="1"/>
  <c r="H467" i="1"/>
  <c r="H470" i="1"/>
  <c r="H471" i="1"/>
  <c r="H472" i="1"/>
  <c r="H459" i="1"/>
  <c r="H463" i="1"/>
  <c r="H46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10" i="1"/>
  <c r="H511" i="1"/>
  <c r="H512" i="1"/>
  <c r="H515" i="1"/>
  <c r="H503" i="1"/>
  <c r="H504" i="1"/>
  <c r="H505" i="1"/>
  <c r="H506" i="1"/>
  <c r="H507" i="1"/>
  <c r="H508" i="1"/>
  <c r="H509" i="1"/>
  <c r="H513" i="1"/>
  <c r="H514" i="1"/>
  <c r="H522" i="1"/>
  <c r="H526" i="1"/>
  <c r="H531" i="1"/>
  <c r="H537" i="1"/>
  <c r="H542" i="1"/>
  <c r="H516" i="1"/>
  <c r="H517" i="1"/>
  <c r="H518" i="1"/>
  <c r="H521" i="1"/>
  <c r="H527" i="1"/>
  <c r="H535" i="1"/>
  <c r="H541" i="1"/>
  <c r="H548" i="1"/>
  <c r="H554" i="1"/>
  <c r="H560" i="1"/>
  <c r="H519" i="1"/>
  <c r="H520" i="1"/>
  <c r="H524" i="1"/>
  <c r="H525" i="1"/>
  <c r="H530" i="1"/>
  <c r="H534" i="1"/>
  <c r="H545" i="1"/>
  <c r="H552" i="1"/>
  <c r="H556" i="1"/>
  <c r="H561" i="1"/>
  <c r="H565" i="1"/>
  <c r="H523" i="1"/>
  <c r="H528" i="1"/>
  <c r="H532" i="1"/>
  <c r="H538" i="1"/>
  <c r="H543" i="1"/>
  <c r="H540" i="1"/>
  <c r="H551" i="1"/>
  <c r="H558" i="1"/>
  <c r="H563" i="1"/>
  <c r="H566" i="1"/>
  <c r="H529" i="1"/>
  <c r="H533" i="1"/>
  <c r="H539" i="1"/>
  <c r="H546" i="1"/>
  <c r="H550" i="1"/>
  <c r="H547" i="1"/>
  <c r="H557" i="1"/>
  <c r="H564" i="1"/>
  <c r="H568" i="1"/>
  <c r="H569" i="1"/>
  <c r="H536" i="1"/>
  <c r="H544" i="1"/>
  <c r="H549" i="1"/>
  <c r="H555" i="1"/>
  <c r="H559" i="1"/>
  <c r="H553" i="1"/>
  <c r="H562" i="1"/>
  <c r="H567" i="1"/>
  <c r="H570" i="1"/>
  <c r="H571" i="1"/>
  <c r="H572" i="1"/>
  <c r="H573" i="1"/>
  <c r="H574" i="1"/>
  <c r="H575" i="1"/>
  <c r="H577" i="1"/>
  <c r="H576" i="1"/>
  <c r="H579" i="1"/>
  <c r="H580" i="1"/>
  <c r="H578" i="1"/>
  <c r="H581" i="1"/>
  <c r="H583" i="1"/>
  <c r="H582" i="1"/>
  <c r="H584" i="1"/>
  <c r="H585" i="1"/>
  <c r="H586" i="1"/>
  <c r="H587" i="1"/>
  <c r="H588" i="1"/>
  <c r="H589" i="1"/>
  <c r="H593" i="1"/>
  <c r="H599" i="1"/>
  <c r="H600" i="1"/>
  <c r="H608" i="1"/>
  <c r="H611" i="1"/>
  <c r="H621" i="1"/>
  <c r="H622" i="1"/>
  <c r="H636" i="1"/>
  <c r="H644" i="1"/>
  <c r="H651" i="1"/>
  <c r="H657" i="1"/>
  <c r="H665" i="1"/>
  <c r="H673" i="1"/>
  <c r="H680" i="1"/>
  <c r="H590" i="1"/>
  <c r="H591" i="1"/>
  <c r="H592" i="1"/>
  <c r="H597" i="1"/>
  <c r="H598" i="1"/>
  <c r="H606" i="1"/>
  <c r="H607" i="1"/>
  <c r="H616" i="1"/>
  <c r="H620" i="1"/>
  <c r="H628" i="1"/>
  <c r="H634" i="1"/>
  <c r="H645" i="1"/>
  <c r="H653" i="1"/>
  <c r="H661" i="1"/>
  <c r="H670" i="1"/>
  <c r="H675" i="1"/>
  <c r="H683" i="1"/>
  <c r="H692" i="1"/>
  <c r="H594" i="1"/>
  <c r="H595" i="1"/>
  <c r="H596" i="1"/>
  <c r="H601" i="1"/>
  <c r="H602" i="1"/>
  <c r="H609" i="1"/>
  <c r="H610" i="1"/>
  <c r="H619" i="1"/>
  <c r="H631" i="1"/>
  <c r="H637" i="1"/>
  <c r="H642" i="1"/>
  <c r="H648" i="1"/>
  <c r="H652" i="1"/>
  <c r="H662" i="1"/>
  <c r="H674" i="1"/>
  <c r="H678" i="1"/>
  <c r="H685" i="1"/>
  <c r="H690" i="1"/>
  <c r="H699" i="1"/>
  <c r="H603" i="1"/>
  <c r="H604" i="1"/>
  <c r="H605" i="1"/>
  <c r="H617" i="1"/>
  <c r="H618" i="1"/>
  <c r="H626" i="1"/>
  <c r="H627" i="1"/>
  <c r="H635" i="1"/>
  <c r="H643" i="1"/>
  <c r="H649" i="1"/>
  <c r="H656" i="1"/>
  <c r="H660" i="1"/>
  <c r="H666" i="1"/>
  <c r="H676" i="1"/>
  <c r="H686" i="1"/>
  <c r="H693" i="1"/>
  <c r="H697" i="1"/>
  <c r="H701" i="1"/>
  <c r="H708" i="1"/>
  <c r="H612" i="1"/>
  <c r="H613" i="1"/>
  <c r="H614" i="1"/>
  <c r="H615" i="1"/>
  <c r="H629" i="1"/>
  <c r="H630" i="1"/>
  <c r="H638" i="1"/>
  <c r="H639" i="1"/>
  <c r="H646" i="1"/>
  <c r="H654" i="1"/>
  <c r="H663" i="1"/>
  <c r="H664" i="1"/>
  <c r="H667" i="1"/>
  <c r="H681" i="1"/>
  <c r="H688" i="1"/>
  <c r="H696" i="1"/>
  <c r="H703" i="1"/>
  <c r="H705" i="1"/>
  <c r="H709" i="1"/>
  <c r="H716" i="1"/>
  <c r="H623" i="1"/>
  <c r="H624" i="1"/>
  <c r="H625" i="1"/>
  <c r="H632" i="1"/>
  <c r="H641" i="1"/>
  <c r="H650" i="1"/>
  <c r="H659" i="1"/>
  <c r="H668" i="1"/>
  <c r="H677" i="1"/>
  <c r="H684" i="1"/>
  <c r="H689" i="1"/>
  <c r="H695" i="1"/>
  <c r="H702" i="1"/>
  <c r="H706" i="1"/>
  <c r="H711" i="1"/>
  <c r="H715" i="1"/>
  <c r="H719" i="1"/>
  <c r="H723" i="1"/>
  <c r="H633" i="1"/>
  <c r="H647" i="1"/>
  <c r="H658" i="1"/>
  <c r="H669" i="1"/>
  <c r="H679" i="1"/>
  <c r="H687" i="1"/>
  <c r="H694" i="1"/>
  <c r="H700" i="1"/>
  <c r="H707" i="1"/>
  <c r="H712" i="1"/>
  <c r="H714" i="1"/>
  <c r="H717" i="1"/>
  <c r="H720" i="1"/>
  <c r="H722" i="1"/>
  <c r="H725" i="1"/>
  <c r="H640" i="1"/>
  <c r="H655" i="1"/>
  <c r="H671" i="1"/>
  <c r="H672" i="1"/>
  <c r="H682" i="1"/>
  <c r="H691" i="1"/>
  <c r="H698" i="1"/>
  <c r="H704" i="1"/>
  <c r="H710" i="1"/>
  <c r="H713" i="1"/>
  <c r="H718" i="1"/>
  <c r="H721" i="1"/>
  <c r="H724" i="1"/>
  <c r="H726" i="1"/>
  <c r="H727" i="1"/>
  <c r="H728" i="1"/>
  <c r="H729" i="1"/>
  <c r="H730" i="1"/>
  <c r="H731" i="1"/>
  <c r="H732" i="1"/>
  <c r="H736" i="1"/>
  <c r="H737" i="1"/>
  <c r="H743" i="1"/>
  <c r="H745" i="1"/>
  <c r="H750" i="1"/>
  <c r="H752" i="1"/>
  <c r="H759" i="1"/>
  <c r="H762" i="1"/>
  <c r="H768" i="1"/>
  <c r="H774" i="1"/>
  <c r="H780" i="1"/>
  <c r="H783" i="1"/>
  <c r="H733" i="1"/>
  <c r="H734" i="1"/>
  <c r="H735" i="1"/>
  <c r="H742" i="1"/>
  <c r="H747" i="1"/>
  <c r="H748" i="1"/>
  <c r="H751" i="1"/>
  <c r="H760" i="1"/>
  <c r="H766" i="1"/>
  <c r="H769" i="1"/>
  <c r="H773" i="1"/>
  <c r="H776" i="1"/>
  <c r="H784" i="1"/>
  <c r="H790" i="1"/>
  <c r="H794" i="1"/>
  <c r="H799" i="1"/>
  <c r="H803" i="1"/>
  <c r="H738" i="1"/>
  <c r="H739" i="1"/>
  <c r="H740" i="1"/>
  <c r="H741" i="1"/>
  <c r="H746" i="1"/>
  <c r="H755" i="1"/>
  <c r="H756" i="1"/>
  <c r="H764" i="1"/>
  <c r="H770" i="1"/>
  <c r="H775" i="1"/>
  <c r="H782" i="1"/>
  <c r="H786" i="1"/>
  <c r="H791" i="1"/>
  <c r="H797" i="1"/>
  <c r="H802" i="1"/>
  <c r="H808" i="1"/>
  <c r="H812" i="1"/>
  <c r="H815" i="1"/>
  <c r="H744" i="1"/>
  <c r="H753" i="1"/>
  <c r="H765" i="1"/>
  <c r="H772" i="1"/>
  <c r="H781" i="1"/>
  <c r="H792" i="1"/>
  <c r="H798" i="1"/>
  <c r="H800" i="1"/>
  <c r="H801" i="1"/>
  <c r="H807" i="1"/>
  <c r="H810" i="1"/>
  <c r="H814" i="1"/>
  <c r="H819" i="1"/>
  <c r="H821" i="1"/>
  <c r="H757" i="1"/>
  <c r="H758" i="1"/>
  <c r="H749" i="1"/>
  <c r="H763" i="1"/>
  <c r="H761" i="1"/>
  <c r="H771" i="1"/>
  <c r="H779" i="1"/>
  <c r="H785" i="1"/>
  <c r="H796" i="1"/>
  <c r="H806" i="1"/>
  <c r="H811" i="1"/>
  <c r="H816" i="1"/>
  <c r="H820" i="1"/>
  <c r="H823" i="1"/>
  <c r="H826" i="1"/>
  <c r="H754" i="1"/>
  <c r="H767" i="1"/>
  <c r="H777" i="1"/>
  <c r="H778" i="1"/>
  <c r="H787" i="1"/>
  <c r="H793" i="1"/>
  <c r="H805" i="1"/>
  <c r="H813" i="1"/>
  <c r="H817" i="1"/>
  <c r="H822" i="1"/>
  <c r="H825" i="1"/>
  <c r="H828" i="1"/>
  <c r="H829" i="1"/>
  <c r="H788" i="1"/>
  <c r="H789" i="1"/>
  <c r="H795" i="1"/>
  <c r="H804" i="1"/>
  <c r="H809" i="1"/>
  <c r="H818" i="1"/>
  <c r="H824" i="1"/>
  <c r="H827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8" i="1"/>
  <c r="H907" i="1"/>
  <c r="H909" i="1"/>
  <c r="H911" i="1"/>
  <c r="H912" i="1"/>
  <c r="H914" i="1"/>
  <c r="H910" i="1"/>
  <c r="H913" i="1"/>
  <c r="H915" i="1"/>
  <c r="H917" i="1"/>
  <c r="H916" i="1"/>
  <c r="H919" i="1"/>
  <c r="H921" i="1"/>
  <c r="H923" i="1"/>
  <c r="H924" i="1"/>
  <c r="H918" i="1"/>
  <c r="H920" i="1"/>
  <c r="H922" i="1"/>
  <c r="H925" i="1"/>
  <c r="H926" i="1"/>
  <c r="H927" i="1"/>
  <c r="H928" i="1"/>
  <c r="H930" i="1"/>
  <c r="H929" i="1"/>
  <c r="H931" i="1"/>
  <c r="H934" i="1"/>
  <c r="H938" i="1"/>
  <c r="H941" i="1"/>
  <c r="H944" i="1"/>
  <c r="H948" i="1"/>
  <c r="H952" i="1"/>
  <c r="H961" i="1"/>
  <c r="H932" i="1"/>
  <c r="H933" i="1"/>
  <c r="H935" i="1"/>
  <c r="H942" i="1"/>
  <c r="H947" i="1"/>
  <c r="H951" i="1"/>
  <c r="H958" i="1"/>
  <c r="H962" i="1"/>
  <c r="H967" i="1"/>
  <c r="H972" i="1"/>
  <c r="H978" i="1"/>
  <c r="H936" i="1"/>
  <c r="H937" i="1"/>
  <c r="H943" i="1"/>
  <c r="H950" i="1"/>
  <c r="H956" i="1"/>
  <c r="H964" i="1"/>
  <c r="H968" i="1"/>
  <c r="H976" i="1"/>
  <c r="H982" i="1"/>
  <c r="H990" i="1"/>
  <c r="H939" i="1"/>
  <c r="H940" i="1"/>
  <c r="H949" i="1"/>
  <c r="H957" i="1"/>
  <c r="H965" i="1"/>
  <c r="H970" i="1"/>
  <c r="H975" i="1"/>
  <c r="H979" i="1"/>
  <c r="H983" i="1"/>
  <c r="H991" i="1"/>
  <c r="H997" i="1"/>
  <c r="H945" i="1"/>
  <c r="H946" i="1"/>
  <c r="H955" i="1"/>
  <c r="H963" i="1"/>
  <c r="H969" i="1"/>
  <c r="H974" i="1"/>
  <c r="H980" i="1"/>
  <c r="H984" i="1"/>
  <c r="H989" i="1"/>
  <c r="H994" i="1"/>
  <c r="H1001" i="1"/>
  <c r="H953" i="1"/>
  <c r="H954" i="1"/>
  <c r="H966" i="1"/>
  <c r="H973" i="1"/>
  <c r="H981" i="1"/>
  <c r="H988" i="1"/>
  <c r="H993" i="1"/>
  <c r="H996" i="1"/>
  <c r="H999" i="1"/>
  <c r="H1004" i="1"/>
  <c r="H1006" i="1"/>
  <c r="H959" i="1"/>
  <c r="H960" i="1"/>
  <c r="H971" i="1"/>
  <c r="H977" i="1"/>
  <c r="H985" i="1"/>
  <c r="H992" i="1"/>
  <c r="H995" i="1"/>
  <c r="H1000" i="1"/>
  <c r="H1002" i="1"/>
  <c r="H1005" i="1"/>
  <c r="H1008" i="1"/>
  <c r="H986" i="1"/>
  <c r="H987" i="1"/>
  <c r="H998" i="1"/>
  <c r="H1003" i="1"/>
  <c r="H1007" i="1"/>
  <c r="H1009" i="1"/>
  <c r="H1010" i="1"/>
  <c r="H1011" i="1"/>
  <c r="H1012" i="1"/>
  <c r="H1013" i="1"/>
  <c r="H1014" i="1"/>
  <c r="H1015" i="1"/>
  <c r="H1016" i="1"/>
  <c r="H1017" i="1"/>
  <c r="H1019" i="1"/>
  <c r="H1018" i="1"/>
  <c r="H1020" i="1"/>
  <c r="H1022" i="1"/>
  <c r="H1025" i="1"/>
  <c r="H1021" i="1"/>
  <c r="H1024" i="1"/>
  <c r="H1027" i="1"/>
  <c r="H1029" i="1"/>
  <c r="H1023" i="1"/>
  <c r="H1028" i="1"/>
  <c r="H1031" i="1"/>
  <c r="H1033" i="1"/>
  <c r="H1026" i="1"/>
  <c r="H1030" i="1"/>
  <c r="H1032" i="1"/>
  <c r="H1034" i="1"/>
  <c r="H1067" i="1"/>
  <c r="H1070" i="1"/>
  <c r="H1072" i="1"/>
  <c r="H1071" i="1"/>
  <c r="H1074" i="1"/>
  <c r="H1076" i="1"/>
  <c r="H1077" i="1"/>
  <c r="H1078" i="1"/>
  <c r="H1079" i="1"/>
  <c r="H1080" i="1"/>
  <c r="H1081" i="1"/>
  <c r="H1082" i="1"/>
  <c r="H1083" i="1"/>
  <c r="H1084" i="1"/>
  <c r="H1085" i="1"/>
  <c r="H1050" i="1"/>
  <c r="H1054" i="1"/>
  <c r="H1059" i="1"/>
  <c r="H1056" i="1"/>
  <c r="H1060" i="1"/>
  <c r="H1063" i="1"/>
  <c r="H1061" i="1"/>
  <c r="H1066" i="1"/>
  <c r="H1069" i="1"/>
  <c r="H1038" i="1"/>
  <c r="H1044" i="1"/>
  <c r="H1051" i="1"/>
  <c r="H1040" i="1"/>
  <c r="H1046" i="1"/>
  <c r="H1052" i="1"/>
  <c r="H1045" i="1"/>
  <c r="H1055" i="1"/>
  <c r="H1062" i="1"/>
  <c r="H1047" i="1"/>
  <c r="H1057" i="1"/>
  <c r="H1064" i="1"/>
  <c r="H1053" i="1"/>
  <c r="H1065" i="1"/>
  <c r="H1073" i="1"/>
  <c r="H1058" i="1"/>
  <c r="H1068" i="1"/>
  <c r="H1075" i="1"/>
  <c r="H1035" i="1"/>
  <c r="H1039" i="1"/>
  <c r="H1043" i="1"/>
  <c r="H1036" i="1"/>
  <c r="H1041" i="1"/>
  <c r="H1048" i="1"/>
  <c r="H1037" i="1"/>
  <c r="H1042" i="1"/>
  <c r="H1049" i="1"/>
  <c r="H1088" i="1"/>
  <c r="H1089" i="1"/>
  <c r="H1090" i="1"/>
  <c r="H1091" i="1"/>
  <c r="H1096" i="1"/>
  <c r="H1097" i="1"/>
  <c r="H1098" i="1"/>
  <c r="H1100" i="1"/>
  <c r="H1101" i="1"/>
  <c r="H1102" i="1"/>
  <c r="H1086" i="1"/>
  <c r="H1087" i="1"/>
  <c r="H1092" i="1"/>
  <c r="H1093" i="1"/>
  <c r="H1094" i="1"/>
  <c r="H1095" i="1"/>
  <c r="H1099" i="1"/>
  <c r="H1108" i="1"/>
  <c r="H1110" i="1"/>
  <c r="H1111" i="1"/>
  <c r="H1112" i="1"/>
  <c r="H1113" i="1"/>
  <c r="H1115" i="1"/>
  <c r="H1114" i="1"/>
  <c r="H1116" i="1"/>
  <c r="H1103" i="1"/>
  <c r="H1117" i="1"/>
  <c r="H1118" i="1"/>
  <c r="H1119" i="1"/>
  <c r="H1120" i="1"/>
  <c r="H1104" i="1"/>
  <c r="H1105" i="1"/>
  <c r="H1106" i="1"/>
  <c r="H1107" i="1"/>
  <c r="H1109" i="1"/>
  <c r="H1134" i="1"/>
  <c r="H1129" i="1"/>
  <c r="H1132" i="1"/>
  <c r="H1137" i="1"/>
  <c r="H1133" i="1"/>
  <c r="H1135" i="1"/>
  <c r="H1140" i="1"/>
  <c r="H1141" i="1"/>
  <c r="H1136" i="1"/>
  <c r="H1142" i="1"/>
  <c r="H1139" i="1"/>
  <c r="H1138" i="1"/>
  <c r="H1143" i="1"/>
  <c r="H1145" i="1"/>
  <c r="H1144" i="1"/>
  <c r="H1121" i="1"/>
  <c r="H1122" i="1"/>
  <c r="H1149" i="1"/>
  <c r="H1146" i="1"/>
  <c r="H1147" i="1"/>
  <c r="H1148" i="1"/>
  <c r="H1150" i="1"/>
  <c r="H1123" i="1"/>
  <c r="H1124" i="1"/>
  <c r="H1125" i="1"/>
  <c r="H1130" i="1"/>
  <c r="H1126" i="1"/>
  <c r="H1131" i="1"/>
  <c r="H1127" i="1"/>
  <c r="H1128" i="1"/>
  <c r="H1151" i="1"/>
  <c r="H1152" i="1"/>
  <c r="H1153" i="1"/>
  <c r="H1156" i="1"/>
  <c r="H1162" i="1"/>
  <c r="H1158" i="1"/>
  <c r="H1164" i="1"/>
  <c r="H1159" i="1"/>
  <c r="H1165" i="1"/>
  <c r="H1161" i="1"/>
  <c r="H1167" i="1"/>
  <c r="H1163" i="1"/>
  <c r="H1168" i="1"/>
  <c r="H1166" i="1"/>
  <c r="H1170" i="1"/>
  <c r="H1154" i="1"/>
  <c r="H1157" i="1"/>
  <c r="H1155" i="1"/>
  <c r="H1160" i="1"/>
  <c r="H1169" i="1"/>
  <c r="H1171" i="1"/>
  <c r="H1172" i="1"/>
  <c r="H1176" i="1"/>
  <c r="H1173" i="1"/>
  <c r="H1178" i="1"/>
  <c r="H1174" i="1"/>
  <c r="H1181" i="1"/>
  <c r="H1175" i="1"/>
  <c r="H1184" i="1"/>
  <c r="H1177" i="1"/>
  <c r="H1185" i="1"/>
  <c r="H1179" i="1"/>
  <c r="H1186" i="1"/>
  <c r="H1180" i="1"/>
  <c r="H1187" i="1"/>
  <c r="H1182" i="1"/>
  <c r="H1188" i="1"/>
  <c r="H1183" i="1"/>
  <c r="H1189" i="1"/>
  <c r="H1190" i="1"/>
  <c r="H1191" i="1"/>
  <c r="H1192" i="1"/>
  <c r="H1193" i="1"/>
  <c r="H1195" i="1"/>
  <c r="H1198" i="1"/>
  <c r="H1199" i="1"/>
  <c r="H1201" i="1"/>
  <c r="H1202" i="1"/>
  <c r="H1203" i="1"/>
  <c r="H1205" i="1"/>
  <c r="H1194" i="1"/>
  <c r="H1196" i="1"/>
  <c r="H1197" i="1"/>
  <c r="H1200" i="1"/>
  <c r="H1204" i="1"/>
  <c r="H1206" i="1"/>
  <c r="H1207" i="1"/>
  <c r="H1208" i="1"/>
  <c r="H1209" i="1"/>
  <c r="H1210" i="1"/>
  <c r="H1211" i="1"/>
  <c r="H1212" i="1"/>
  <c r="H1213" i="1"/>
  <c r="H1214" i="1"/>
  <c r="H1215" i="1"/>
  <c r="H1217" i="1"/>
  <c r="H1221" i="1"/>
  <c r="H1222" i="1"/>
  <c r="H1223" i="1"/>
  <c r="H1225" i="1"/>
  <c r="H1229" i="1"/>
  <c r="H1230" i="1"/>
  <c r="H1231" i="1"/>
  <c r="H1233" i="1"/>
  <c r="H1216" i="1"/>
  <c r="H1218" i="1"/>
  <c r="H1219" i="1"/>
  <c r="H1220" i="1"/>
  <c r="H1224" i="1"/>
  <c r="H1226" i="1"/>
  <c r="H1227" i="1"/>
  <c r="H1228" i="1"/>
  <c r="H1232" i="1"/>
  <c r="H1234" i="1"/>
  <c r="H1235" i="1"/>
  <c r="H1236" i="1"/>
  <c r="H1239" i="1"/>
  <c r="H1241" i="1"/>
  <c r="H1240" i="1"/>
  <c r="H1242" i="1"/>
  <c r="H1243" i="1"/>
  <c r="H1246" i="1"/>
  <c r="H1244" i="1"/>
  <c r="H1247" i="1"/>
  <c r="H1245" i="1"/>
  <c r="H1248" i="1"/>
  <c r="H1249" i="1"/>
  <c r="H1250" i="1"/>
  <c r="H1252" i="1"/>
  <c r="H1251" i="1"/>
  <c r="H1254" i="1"/>
  <c r="H1253" i="1"/>
  <c r="H1257" i="1"/>
  <c r="H1258" i="1"/>
  <c r="H1255" i="1"/>
  <c r="H1256" i="1"/>
  <c r="H1259" i="1"/>
  <c r="H1260" i="1"/>
  <c r="H1263" i="1"/>
  <c r="H1264" i="1"/>
  <c r="H1265" i="1"/>
  <c r="H1261" i="1"/>
  <c r="H1262" i="1"/>
  <c r="H1266" i="1"/>
  <c r="H1267" i="1"/>
  <c r="H1268" i="1"/>
  <c r="H1269" i="1"/>
  <c r="H1270" i="1"/>
  <c r="H1271" i="1"/>
  <c r="H1272" i="1"/>
  <c r="H1273" i="1"/>
  <c r="H1274" i="1"/>
  <c r="H1277" i="1"/>
  <c r="H1279" i="1"/>
  <c r="H1281" i="1"/>
  <c r="H1310" i="1"/>
  <c r="H1314" i="1"/>
  <c r="H1318" i="1"/>
  <c r="H1284" i="1"/>
  <c r="H1322" i="1"/>
  <c r="H1287" i="1"/>
  <c r="H1326" i="1"/>
  <c r="H1292" i="1"/>
  <c r="H1330" i="1"/>
  <c r="H1334" i="1"/>
  <c r="H1296" i="1"/>
  <c r="H1302" i="1"/>
  <c r="H1306" i="1"/>
  <c r="H1275" i="1"/>
  <c r="H1276" i="1"/>
  <c r="H1278" i="1"/>
  <c r="H1280" i="1"/>
  <c r="H1282" i="1"/>
  <c r="H1311" i="1"/>
  <c r="H1315" i="1"/>
  <c r="H1319" i="1"/>
  <c r="H1285" i="1"/>
  <c r="H1323" i="1"/>
  <c r="H1288" i="1"/>
  <c r="H1327" i="1"/>
  <c r="H1293" i="1"/>
  <c r="H1331" i="1"/>
  <c r="H1335" i="1"/>
  <c r="H1297" i="1"/>
  <c r="H1303" i="1"/>
  <c r="H1307" i="1"/>
  <c r="H1283" i="1"/>
  <c r="H1286" i="1"/>
  <c r="H1289" i="1"/>
  <c r="H1312" i="1"/>
  <c r="H1316" i="1"/>
  <c r="H1320" i="1"/>
  <c r="H1290" i="1"/>
  <c r="H1324" i="1"/>
  <c r="H1294" i="1"/>
  <c r="H1328" i="1"/>
  <c r="H1298" i="1"/>
  <c r="H1332" i="1"/>
  <c r="H1336" i="1"/>
  <c r="H1300" i="1"/>
  <c r="H1304" i="1"/>
  <c r="H1338" i="1"/>
  <c r="H1308" i="1"/>
  <c r="H1313" i="1"/>
  <c r="H1317" i="1"/>
  <c r="H1321" i="1"/>
  <c r="H1291" i="1"/>
  <c r="H1325" i="1"/>
  <c r="H1295" i="1"/>
  <c r="H1329" i="1"/>
  <c r="H1299" i="1"/>
  <c r="H1333" i="1"/>
  <c r="H1337" i="1"/>
  <c r="H1301" i="1"/>
  <c r="H1305" i="1"/>
  <c r="H1339" i="1"/>
  <c r="H1309" i="1"/>
  <c r="H1369" i="1"/>
  <c r="H1365" i="1"/>
  <c r="H1366" i="1"/>
  <c r="H1368" i="1"/>
  <c r="H1343" i="1"/>
  <c r="H1349" i="1"/>
  <c r="H1347" i="1"/>
  <c r="H1342" i="1"/>
  <c r="H1367" i="1"/>
  <c r="H1362" i="1"/>
  <c r="H1360" i="1"/>
  <c r="H1359" i="1"/>
  <c r="H1364" i="1"/>
  <c r="H1350" i="1"/>
  <c r="H1356" i="1"/>
  <c r="H1354" i="1"/>
  <c r="H1351" i="1"/>
  <c r="H1363" i="1"/>
  <c r="H1348" i="1"/>
  <c r="H1344" i="1"/>
  <c r="H1341" i="1"/>
  <c r="H1358" i="1"/>
  <c r="H1357" i="1"/>
  <c r="H1355" i="1"/>
  <c r="H1361" i="1"/>
  <c r="H1340" i="1"/>
  <c r="H1346" i="1"/>
  <c r="H1353" i="1"/>
  <c r="H1352" i="1"/>
  <c r="H1345" i="1"/>
  <c r="H1378" i="1"/>
  <c r="H1382" i="1"/>
  <c r="H1386" i="1"/>
  <c r="H1371" i="1"/>
  <c r="H1373" i="1"/>
  <c r="H1380" i="1"/>
  <c r="H1384" i="1"/>
  <c r="H1388" i="1"/>
  <c r="H1375" i="1"/>
  <c r="H1377" i="1"/>
  <c r="H1379" i="1"/>
  <c r="H1383" i="1"/>
  <c r="H1387" i="1"/>
  <c r="H1370" i="1"/>
  <c r="H1372" i="1"/>
  <c r="H1381" i="1"/>
  <c r="H1385" i="1"/>
  <c r="H1389" i="1"/>
  <c r="H1374" i="1"/>
  <c r="H1376" i="1"/>
  <c r="H1398" i="1"/>
  <c r="H1402" i="1"/>
  <c r="H1406" i="1"/>
  <c r="H1391" i="1"/>
  <c r="H1393" i="1"/>
  <c r="H1400" i="1"/>
  <c r="H1404" i="1"/>
  <c r="H1408" i="1"/>
  <c r="H1395" i="1"/>
  <c r="H1397" i="1"/>
  <c r="H1399" i="1"/>
  <c r="H1403" i="1"/>
  <c r="H1407" i="1"/>
  <c r="H1390" i="1"/>
  <c r="H1392" i="1"/>
  <c r="H1401" i="1"/>
  <c r="H1405" i="1"/>
  <c r="H1409" i="1"/>
  <c r="H1394" i="1"/>
  <c r="H1396" i="1"/>
  <c r="H1419" i="1"/>
  <c r="H1424" i="1"/>
  <c r="H1427" i="1"/>
  <c r="H1411" i="1"/>
  <c r="H1414" i="1"/>
  <c r="H1421" i="1"/>
  <c r="H1425" i="1"/>
  <c r="H1429" i="1"/>
  <c r="H1415" i="1"/>
  <c r="H1417" i="1"/>
  <c r="H1418" i="1"/>
  <c r="H1422" i="1"/>
  <c r="H1426" i="1"/>
  <c r="H1410" i="1"/>
  <c r="H1412" i="1"/>
  <c r="H1420" i="1"/>
  <c r="H1423" i="1"/>
  <c r="H1428" i="1"/>
  <c r="H1413" i="1"/>
  <c r="H1416" i="1"/>
  <c r="H1439" i="1"/>
  <c r="H1444" i="1"/>
  <c r="H1447" i="1"/>
  <c r="H1431" i="1"/>
  <c r="H1433" i="1"/>
  <c r="H1441" i="1"/>
  <c r="H1445" i="1"/>
  <c r="H1449" i="1"/>
  <c r="H1435" i="1"/>
  <c r="H1437" i="1"/>
  <c r="H1438" i="1"/>
  <c r="H1442" i="1"/>
  <c r="H1446" i="1"/>
  <c r="H1430" i="1"/>
  <c r="H1432" i="1"/>
  <c r="H1440" i="1"/>
  <c r="H1443" i="1"/>
  <c r="H1448" i="1"/>
  <c r="H1434" i="1"/>
  <c r="H1436" i="1"/>
  <c r="H1454" i="1"/>
  <c r="H1452" i="1"/>
  <c r="H1455" i="1"/>
  <c r="H1453" i="1"/>
  <c r="H1458" i="1"/>
  <c r="H1456" i="1"/>
  <c r="H1459" i="1"/>
  <c r="H1457" i="1"/>
  <c r="H1450" i="1"/>
  <c r="H1451" i="1"/>
  <c r="H1466" i="1"/>
  <c r="H1470" i="1"/>
  <c r="H1473" i="1"/>
  <c r="H1461" i="1"/>
  <c r="H1467" i="1"/>
  <c r="H1471" i="1"/>
  <c r="H1475" i="1"/>
  <c r="H1463" i="1"/>
  <c r="H1464" i="1"/>
  <c r="H1468" i="1"/>
  <c r="H1472" i="1"/>
  <c r="H1460" i="1"/>
  <c r="H1465" i="1"/>
  <c r="H1469" i="1"/>
  <c r="H1474" i="1"/>
  <c r="H1462" i="1"/>
  <c r="H1487" i="1"/>
  <c r="H1491" i="1"/>
  <c r="H1494" i="1"/>
  <c r="H1495" i="1"/>
  <c r="H1496" i="1"/>
  <c r="H1478" i="1"/>
  <c r="H1479" i="1"/>
  <c r="H1480" i="1"/>
  <c r="H1483" i="1"/>
  <c r="H1486" i="1"/>
  <c r="H1476" i="1"/>
  <c r="H1477" i="1"/>
  <c r="H1485" i="1"/>
  <c r="H1489" i="1"/>
  <c r="H1490" i="1"/>
  <c r="H1492" i="1"/>
  <c r="H1493" i="1"/>
  <c r="H1481" i="1"/>
  <c r="H1482" i="1"/>
  <c r="H1484" i="1"/>
  <c r="H1488" i="1"/>
  <c r="H1504" i="1"/>
  <c r="H1508" i="1"/>
  <c r="H1511" i="1"/>
  <c r="H1498" i="1"/>
  <c r="H1501" i="1"/>
  <c r="H1506" i="1"/>
  <c r="H1509" i="1"/>
  <c r="H1513" i="1"/>
  <c r="H1497" i="1"/>
  <c r="H1499" i="1"/>
  <c r="H1510" i="1"/>
  <c r="H1512" i="1"/>
  <c r="H1515" i="1"/>
  <c r="H1503" i="1"/>
  <c r="H1505" i="1"/>
  <c r="H1507" i="1"/>
  <c r="H1514" i="1"/>
  <c r="H1516" i="1"/>
  <c r="H1517" i="1"/>
  <c r="H1518" i="1"/>
  <c r="H1519" i="1"/>
  <c r="H1520" i="1"/>
  <c r="H1500" i="1"/>
  <c r="H1502" i="1"/>
  <c r="H1539" i="1"/>
  <c r="H1541" i="1"/>
  <c r="H1543" i="1"/>
  <c r="H1530" i="1"/>
  <c r="H1532" i="1"/>
  <c r="H1527" i="1"/>
  <c r="H1533" i="1"/>
  <c r="H1536" i="1"/>
  <c r="H1524" i="1"/>
  <c r="H1525" i="1"/>
  <c r="H1535" i="1"/>
  <c r="H1537" i="1"/>
  <c r="H1540" i="1"/>
  <c r="H1528" i="1"/>
  <c r="H1531" i="1"/>
  <c r="H1523" i="1"/>
  <c r="H1526" i="1"/>
  <c r="H1529" i="1"/>
  <c r="H1534" i="1"/>
  <c r="H1538" i="1"/>
  <c r="H1542" i="1"/>
  <c r="H1521" i="1"/>
  <c r="H1522" i="1"/>
  <c r="H1549" i="1"/>
  <c r="H1553" i="1"/>
  <c r="H1556" i="1"/>
  <c r="H1546" i="1"/>
  <c r="H1548" i="1"/>
  <c r="H1545" i="1"/>
  <c r="H1547" i="1"/>
  <c r="H1551" i="1"/>
  <c r="H1555" i="1"/>
  <c r="H1544" i="1"/>
  <c r="H1552" i="1"/>
  <c r="H1554" i="1"/>
  <c r="H1550" i="1"/>
  <c r="H1564" i="1"/>
  <c r="H1567" i="1"/>
  <c r="H1570" i="1"/>
  <c r="H1573" i="1"/>
  <c r="H1559" i="1"/>
  <c r="H1561" i="1"/>
  <c r="H1560" i="1"/>
  <c r="H1565" i="1"/>
  <c r="H1569" i="1"/>
  <c r="H1571" i="1"/>
  <c r="H1574" i="1"/>
  <c r="H1576" i="1"/>
  <c r="H1557" i="1"/>
  <c r="H1558" i="1"/>
  <c r="H1566" i="1"/>
  <c r="H1568" i="1"/>
  <c r="H1572" i="1"/>
  <c r="H1575" i="1"/>
  <c r="H1562" i="1"/>
  <c r="H1563" i="1"/>
  <c r="H1584" i="1"/>
  <c r="H1589" i="1"/>
  <c r="H1593" i="1"/>
  <c r="H1595" i="1"/>
  <c r="H1578" i="1"/>
  <c r="H1580" i="1"/>
  <c r="H1586" i="1"/>
  <c r="H1591" i="1"/>
  <c r="H1594" i="1"/>
  <c r="H1596" i="1"/>
  <c r="H1597" i="1"/>
  <c r="H1598" i="1"/>
  <c r="H1582" i="1"/>
  <c r="H1583" i="1"/>
  <c r="H1581" i="1"/>
  <c r="H1587" i="1"/>
  <c r="H1590" i="1"/>
  <c r="H1577" i="1"/>
  <c r="H1585" i="1"/>
  <c r="H1588" i="1"/>
  <c r="H1592" i="1"/>
  <c r="H1579" i="1"/>
  <c r="H1610" i="1"/>
  <c r="H1611" i="1"/>
  <c r="H1612" i="1"/>
  <c r="H1606" i="1"/>
  <c r="H1614" i="1"/>
  <c r="H1615" i="1"/>
  <c r="H1601" i="1"/>
  <c r="H1603" i="1"/>
  <c r="H1605" i="1"/>
  <c r="H1608" i="1"/>
  <c r="H1613" i="1"/>
  <c r="H1616" i="1"/>
  <c r="H1599" i="1"/>
  <c r="H1600" i="1"/>
  <c r="H1604" i="1"/>
  <c r="H1607" i="1"/>
  <c r="H1609" i="1"/>
  <c r="H1617" i="1"/>
  <c r="H1618" i="1"/>
  <c r="H1619" i="1"/>
  <c r="H1602" i="1"/>
  <c r="H1622" i="1"/>
  <c r="H1623" i="1"/>
  <c r="H1627" i="1"/>
  <c r="H1620" i="1"/>
  <c r="H1621" i="1"/>
  <c r="H1645" i="1"/>
  <c r="H1646" i="1"/>
  <c r="H1647" i="1"/>
  <c r="H1648" i="1"/>
  <c r="H1643" i="1"/>
  <c r="H1626" i="1"/>
  <c r="H1632" i="1"/>
  <c r="H1637" i="1"/>
  <c r="H1640" i="1"/>
  <c r="H1625" i="1"/>
  <c r="H1629" i="1"/>
  <c r="H1631" i="1"/>
  <c r="H1635" i="1"/>
  <c r="H1638" i="1"/>
  <c r="H1624" i="1"/>
  <c r="H1628" i="1"/>
  <c r="H1630" i="1"/>
  <c r="H1642" i="1"/>
  <c r="H1644" i="1"/>
  <c r="H1633" i="1"/>
  <c r="H1634" i="1"/>
  <c r="H1636" i="1"/>
  <c r="H1639" i="1"/>
  <c r="H1641" i="1"/>
  <c r="H1669" i="1"/>
  <c r="H1672" i="1"/>
  <c r="H1651" i="1"/>
  <c r="H1674" i="1"/>
  <c r="H1678" i="1"/>
  <c r="H1679" i="1"/>
  <c r="H1655" i="1"/>
  <c r="H1683" i="1"/>
  <c r="H1658" i="1"/>
  <c r="H1661" i="1"/>
  <c r="H1666" i="1"/>
  <c r="H1652" i="1"/>
  <c r="H1664" i="1"/>
  <c r="H1668" i="1"/>
  <c r="H1671" i="1"/>
  <c r="H1677" i="1"/>
  <c r="H1681" i="1"/>
  <c r="H1650" i="1"/>
  <c r="H1656" i="1"/>
  <c r="H1660" i="1"/>
  <c r="H1663" i="1"/>
  <c r="H1665" i="1"/>
  <c r="H1676" i="1"/>
  <c r="H1649" i="1"/>
  <c r="H1653" i="1"/>
  <c r="H1670" i="1"/>
  <c r="H1673" i="1"/>
  <c r="H1654" i="1"/>
  <c r="H1675" i="1"/>
  <c r="H1680" i="1"/>
  <c r="H1682" i="1"/>
  <c r="H1657" i="1"/>
  <c r="H1684" i="1"/>
  <c r="H1659" i="1"/>
  <c r="H1662" i="1"/>
  <c r="H1667" i="1"/>
  <c r="H1692" i="1"/>
  <c r="H1696" i="1"/>
  <c r="H1697" i="1"/>
  <c r="H1689" i="1"/>
  <c r="H1690" i="1"/>
  <c r="H1693" i="1"/>
  <c r="H1698" i="1"/>
  <c r="H1686" i="1"/>
  <c r="H1687" i="1"/>
  <c r="H1701" i="1"/>
  <c r="H1702" i="1"/>
  <c r="H1707" i="1"/>
  <c r="H1708" i="1"/>
  <c r="H1703" i="1"/>
  <c r="H1704" i="1"/>
  <c r="H1706" i="1"/>
  <c r="H1691" i="1"/>
  <c r="H1694" i="1"/>
  <c r="H1695" i="1"/>
  <c r="H1699" i="1"/>
  <c r="H1700" i="1"/>
  <c r="H1705" i="1"/>
  <c r="H1685" i="1"/>
  <c r="H1688" i="1"/>
  <c r="H1715" i="1"/>
  <c r="H1720" i="1"/>
  <c r="H1727" i="1"/>
  <c r="H1730" i="1"/>
  <c r="H1729" i="1"/>
  <c r="H1710" i="1"/>
  <c r="H1711" i="1"/>
  <c r="H1716" i="1"/>
  <c r="H1721" i="1"/>
  <c r="H1724" i="1"/>
  <c r="H1726" i="1"/>
  <c r="H1709" i="1"/>
  <c r="H1712" i="1"/>
  <c r="H1717" i="1"/>
  <c r="H1722" i="1"/>
  <c r="H1725" i="1"/>
  <c r="H1713" i="1"/>
  <c r="H1718" i="1"/>
  <c r="H1723" i="1"/>
  <c r="H1728" i="1"/>
  <c r="H1719" i="1"/>
  <c r="H1714" i="1"/>
  <c r="H1739" i="1"/>
  <c r="H1743" i="1"/>
  <c r="H1747" i="1"/>
  <c r="H1731" i="1"/>
  <c r="H1735" i="1"/>
  <c r="H1740" i="1"/>
  <c r="H1745" i="1"/>
  <c r="H1748" i="1"/>
  <c r="H1733" i="1"/>
  <c r="H1737" i="1"/>
  <c r="H1741" i="1"/>
  <c r="H1744" i="1"/>
  <c r="H1749" i="1"/>
  <c r="H1732" i="1"/>
  <c r="H1736" i="1"/>
  <c r="H1742" i="1"/>
  <c r="H1746" i="1"/>
  <c r="H1750" i="1"/>
  <c r="H1734" i="1"/>
  <c r="H1738" i="1"/>
  <c r="H1759" i="1"/>
  <c r="H1763" i="1"/>
  <c r="H1767" i="1"/>
  <c r="H1751" i="1"/>
  <c r="H1755" i="1"/>
  <c r="H1761" i="1"/>
  <c r="H1765" i="1"/>
  <c r="H1768" i="1"/>
  <c r="H1753" i="1"/>
  <c r="H1757" i="1"/>
  <c r="H1760" i="1"/>
  <c r="H1764" i="1"/>
  <c r="H1769" i="1"/>
  <c r="H1752" i="1"/>
  <c r="H1756" i="1"/>
  <c r="H1762" i="1"/>
  <c r="H1766" i="1"/>
  <c r="H1770" i="1"/>
  <c r="H1754" i="1"/>
  <c r="H1758" i="1"/>
  <c r="H1779" i="1"/>
  <c r="H1783" i="1"/>
  <c r="H1786" i="1"/>
  <c r="H1771" i="1"/>
  <c r="H1775" i="1"/>
  <c r="H1781" i="1"/>
  <c r="H1785" i="1"/>
  <c r="H1789" i="1"/>
  <c r="H1773" i="1"/>
  <c r="H1777" i="1"/>
  <c r="H1780" i="1"/>
  <c r="H1784" i="1"/>
  <c r="H1788" i="1"/>
  <c r="H1772" i="1"/>
  <c r="H1776" i="1"/>
  <c r="H1782" i="1"/>
  <c r="H1787" i="1"/>
  <c r="H1790" i="1"/>
  <c r="H1774" i="1"/>
  <c r="H1778" i="1"/>
  <c r="H1799" i="1"/>
  <c r="H1803" i="1"/>
  <c r="H1806" i="1"/>
  <c r="H1791" i="1"/>
  <c r="H1795" i="1"/>
  <c r="H1801" i="1"/>
  <c r="H1805" i="1"/>
  <c r="H1808" i="1"/>
  <c r="H1793" i="1"/>
  <c r="H1797" i="1"/>
  <c r="H1800" i="1"/>
  <c r="H1804" i="1"/>
  <c r="H1792" i="1"/>
  <c r="H1796" i="1"/>
  <c r="H1802" i="1"/>
  <c r="H1807" i="1"/>
  <c r="H1809" i="1"/>
  <c r="H1794" i="1"/>
  <c r="H1798" i="1"/>
  <c r="H1816" i="1"/>
  <c r="H1819" i="1"/>
  <c r="H1825" i="1"/>
  <c r="H1810" i="1"/>
  <c r="H1813" i="1"/>
  <c r="H1814" i="1"/>
  <c r="H1821" i="1"/>
  <c r="H1824" i="1"/>
  <c r="H1829" i="1"/>
  <c r="H1817" i="1"/>
  <c r="H1818" i="1"/>
  <c r="H1831" i="1"/>
  <c r="H1833" i="1"/>
  <c r="H1834" i="1"/>
  <c r="H1823" i="1"/>
  <c r="H1830" i="1"/>
  <c r="H1815" i="1"/>
  <c r="H1820" i="1"/>
  <c r="H1827" i="1"/>
  <c r="H1832" i="1"/>
  <c r="H1811" i="1"/>
  <c r="H1812" i="1"/>
  <c r="H1822" i="1"/>
  <c r="H1826" i="1"/>
  <c r="H1828" i="1"/>
  <c r="H1847" i="1"/>
  <c r="H1853" i="1"/>
  <c r="H1857" i="1"/>
  <c r="H1835" i="1"/>
  <c r="H1836" i="1"/>
  <c r="H1841" i="1"/>
  <c r="H1842" i="1"/>
  <c r="H1848" i="1"/>
  <c r="H1837" i="1"/>
  <c r="H1840" i="1"/>
  <c r="H1852" i="1"/>
  <c r="H1858" i="1"/>
  <c r="H1862" i="1"/>
  <c r="H1839" i="1"/>
  <c r="H1846" i="1"/>
  <c r="H1855" i="1"/>
  <c r="H1860" i="1"/>
  <c r="H1863" i="1"/>
  <c r="H1843" i="1"/>
  <c r="H1849" i="1"/>
  <c r="H1851" i="1"/>
  <c r="H1856" i="1"/>
  <c r="H1861" i="1"/>
  <c r="H1838" i="1"/>
  <c r="H1845" i="1"/>
  <c r="H1854" i="1"/>
  <c r="H1859" i="1"/>
  <c r="H1864" i="1"/>
  <c r="H1844" i="1"/>
  <c r="H1850" i="1"/>
  <c r="H1866" i="1"/>
  <c r="H1867" i="1"/>
  <c r="H1868" i="1"/>
  <c r="H1869" i="1"/>
  <c r="H1871" i="1"/>
  <c r="H1870" i="1"/>
  <c r="H1872" i="1"/>
  <c r="H1874" i="1"/>
  <c r="H1873" i="1"/>
  <c r="H1875" i="1"/>
  <c r="H1876" i="1"/>
  <c r="H1877" i="1"/>
  <c r="H1865" i="1"/>
  <c r="H1882" i="1"/>
  <c r="H1879" i="1"/>
  <c r="H1880" i="1"/>
  <c r="H1881" i="1"/>
  <c r="H1878" i="1"/>
  <c r="H1897" i="1"/>
  <c r="H1904" i="1"/>
  <c r="H1906" i="1"/>
  <c r="H1893" i="1"/>
  <c r="H1894" i="1"/>
  <c r="H1895" i="1"/>
  <c r="H1898" i="1"/>
  <c r="H1899" i="1"/>
  <c r="H1890" i="1"/>
  <c r="H1902" i="1"/>
  <c r="H1905" i="1"/>
  <c r="H1907" i="1"/>
  <c r="H1900" i="1"/>
  <c r="H1901" i="1"/>
  <c r="H1891" i="1"/>
  <c r="H1892" i="1"/>
  <c r="H1888" i="1"/>
  <c r="H1887" i="1"/>
  <c r="H1889" i="1"/>
  <c r="H1886" i="1"/>
  <c r="H1885" i="1"/>
  <c r="H1896" i="1"/>
  <c r="H1903" i="1"/>
  <c r="H1883" i="1"/>
  <c r="H1884" i="1"/>
  <c r="H1911" i="1"/>
  <c r="H1913" i="1"/>
  <c r="H1914" i="1"/>
  <c r="H1910" i="1"/>
  <c r="H1908" i="1"/>
  <c r="H1909" i="1"/>
  <c r="H1912" i="1"/>
  <c r="H1924" i="1"/>
  <c r="H1926" i="1"/>
  <c r="H1930" i="1"/>
  <c r="H1920" i="1"/>
  <c r="H1922" i="1"/>
  <c r="H1923" i="1"/>
  <c r="H1915" i="1"/>
  <c r="H1916" i="1"/>
  <c r="H1918" i="1"/>
  <c r="H1921" i="1"/>
  <c r="H1917" i="1"/>
  <c r="H1919" i="1"/>
  <c r="H1929" i="1"/>
  <c r="H1931" i="1"/>
  <c r="H1932" i="1"/>
  <c r="H1927" i="1"/>
  <c r="H1928" i="1"/>
  <c r="H1925" i="1"/>
  <c r="H1936" i="1"/>
  <c r="H1938" i="1"/>
  <c r="H1939" i="1"/>
  <c r="H1942" i="1"/>
  <c r="H1944" i="1"/>
  <c r="H1948" i="1"/>
  <c r="H1949" i="1"/>
  <c r="H1935" i="1"/>
  <c r="H1941" i="1"/>
  <c r="H1946" i="1"/>
  <c r="H1947" i="1"/>
  <c r="H1951" i="1"/>
  <c r="H1933" i="1"/>
  <c r="H1934" i="1"/>
  <c r="H1943" i="1"/>
  <c r="H1945" i="1"/>
  <c r="H1950" i="1"/>
  <c r="H1952" i="1"/>
  <c r="H1937" i="1"/>
  <c r="H1940" i="1"/>
  <c r="H1957" i="1"/>
  <c r="H1959" i="1"/>
  <c r="H1961" i="1"/>
  <c r="H1963" i="1"/>
  <c r="H1965" i="1"/>
  <c r="H1967" i="1"/>
  <c r="H1969" i="1"/>
  <c r="H1971" i="1"/>
  <c r="H1973" i="1"/>
  <c r="H1975" i="1"/>
  <c r="H1953" i="1"/>
  <c r="H1955" i="1"/>
  <c r="H1958" i="1"/>
  <c r="H1960" i="1"/>
  <c r="H1962" i="1"/>
  <c r="H1964" i="1"/>
  <c r="H1966" i="1"/>
  <c r="H1968" i="1"/>
  <c r="H1970" i="1"/>
  <c r="H1972" i="1"/>
  <c r="H1974" i="1"/>
  <c r="H1976" i="1"/>
  <c r="H1954" i="1"/>
  <c r="H1956" i="1"/>
  <c r="H1977" i="1"/>
  <c r="H1979" i="1"/>
  <c r="H1981" i="1"/>
  <c r="H1983" i="1"/>
  <c r="H1978" i="1"/>
  <c r="H1980" i="1"/>
  <c r="H1982" i="1"/>
  <c r="H1986" i="1"/>
  <c r="H1987" i="1"/>
  <c r="H1988" i="1"/>
  <c r="H1989" i="1"/>
  <c r="H1990" i="1"/>
  <c r="H1991" i="1"/>
  <c r="H1992" i="1"/>
  <c r="H1994" i="1"/>
  <c r="H1997" i="1"/>
  <c r="H1999" i="1"/>
  <c r="H1984" i="1"/>
  <c r="H1985" i="1"/>
  <c r="H1993" i="1"/>
  <c r="H1995" i="1"/>
  <c r="H1996" i="1"/>
  <c r="H1998" i="1"/>
  <c r="H2000" i="1"/>
  <c r="H2001" i="1"/>
  <c r="H2028" i="1"/>
  <c r="H2029" i="1"/>
  <c r="H2030" i="1"/>
  <c r="H2031" i="1"/>
  <c r="H2032" i="1"/>
  <c r="H2033" i="1"/>
  <c r="H2034" i="1"/>
  <c r="H2035" i="1"/>
  <c r="H2036" i="1"/>
  <c r="H2037" i="1"/>
  <c r="H2026" i="1"/>
  <c r="H2027" i="1"/>
  <c r="H2064" i="1"/>
  <c r="H2065" i="1"/>
  <c r="H2066" i="1"/>
  <c r="H2067" i="1"/>
  <c r="H2068" i="1"/>
  <c r="H2069" i="1"/>
  <c r="H2070" i="1"/>
  <c r="H2071" i="1"/>
  <c r="H2072" i="1"/>
  <c r="H2073" i="1"/>
  <c r="H2062" i="1"/>
  <c r="H2063" i="1"/>
  <c r="H2100" i="1"/>
  <c r="H2101" i="1"/>
  <c r="H2102" i="1"/>
  <c r="H2103" i="1"/>
  <c r="H2104" i="1"/>
  <c r="H2105" i="1"/>
  <c r="H2106" i="1"/>
  <c r="H2107" i="1"/>
  <c r="H2108" i="1"/>
  <c r="H2109" i="1"/>
  <c r="H2098" i="1"/>
  <c r="H2099" i="1"/>
  <c r="H2137" i="1"/>
  <c r="H2138" i="1"/>
  <c r="H2139" i="1"/>
  <c r="H2140" i="1"/>
  <c r="H2141" i="1"/>
  <c r="H2142" i="1"/>
  <c r="H2143" i="1"/>
  <c r="H2144" i="1"/>
  <c r="H2145" i="1"/>
  <c r="H2172" i="1"/>
  <c r="H2173" i="1"/>
  <c r="H2174" i="1"/>
  <c r="H2175" i="1"/>
  <c r="H2176" i="1"/>
  <c r="H2177" i="1"/>
  <c r="H2178" i="1"/>
  <c r="H2179" i="1"/>
  <c r="H2180" i="1"/>
  <c r="H2181" i="1"/>
  <c r="H2170" i="1"/>
  <c r="H217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11" i="1"/>
  <c r="H2208" i="1"/>
  <c r="H2214" i="1"/>
  <c r="H2209" i="1"/>
  <c r="H2213" i="1"/>
  <c r="H2210" i="1"/>
  <c r="H2217" i="1"/>
  <c r="H2212" i="1"/>
  <c r="H2218" i="1"/>
  <c r="H2216" i="1"/>
  <c r="H2220" i="1"/>
  <c r="H2215" i="1"/>
  <c r="H2219" i="1"/>
  <c r="H2221" i="1"/>
  <c r="H2222" i="1"/>
  <c r="H2207" i="1"/>
  <c r="H2206" i="1"/>
  <c r="H2224" i="1"/>
  <c r="H2225" i="1"/>
  <c r="H2227" i="1"/>
  <c r="H2228" i="1"/>
  <c r="H2231" i="1"/>
  <c r="H2233" i="1"/>
  <c r="H2226" i="1"/>
  <c r="H2223" i="1"/>
  <c r="H2229" i="1"/>
  <c r="H2230" i="1"/>
  <c r="H2232" i="1"/>
  <c r="H2234" i="1"/>
  <c r="H2250" i="1"/>
  <c r="H2251" i="1"/>
  <c r="H2235" i="1"/>
  <c r="H2241" i="1"/>
  <c r="H2236" i="1"/>
  <c r="H2243" i="1"/>
  <c r="H2238" i="1"/>
  <c r="H2244" i="1"/>
  <c r="H2239" i="1"/>
  <c r="H2245" i="1"/>
  <c r="H2240" i="1"/>
  <c r="H2246" i="1"/>
  <c r="H2247" i="1"/>
  <c r="H2248" i="1"/>
  <c r="H2249" i="1"/>
  <c r="H2252" i="1"/>
  <c r="H2237" i="1"/>
  <c r="H2242" i="1"/>
  <c r="H2254" i="1"/>
  <c r="H2255" i="1"/>
  <c r="H2256" i="1"/>
  <c r="H2257" i="1"/>
  <c r="H2258" i="1"/>
  <c r="H2259" i="1"/>
  <c r="H2253" i="1"/>
  <c r="H2262" i="1"/>
  <c r="H2260" i="1"/>
  <c r="H2261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9" i="1"/>
  <c r="H2280" i="1"/>
  <c r="H2282" i="1"/>
  <c r="H2278" i="1"/>
  <c r="H2281" i="1"/>
  <c r="H2285" i="1"/>
  <c r="H2286" i="1"/>
  <c r="H2287" i="1"/>
  <c r="H2288" i="1"/>
  <c r="H2289" i="1"/>
  <c r="H2290" i="1"/>
  <c r="H2283" i="1"/>
  <c r="H2284" i="1"/>
  <c r="H2296" i="1"/>
  <c r="H2293" i="1"/>
  <c r="H2294" i="1"/>
  <c r="H2295" i="1"/>
  <c r="H2297" i="1"/>
  <c r="H2298" i="1"/>
  <c r="H2291" i="1"/>
  <c r="H2299" i="1"/>
  <c r="H2292" i="1"/>
  <c r="H2300" i="1"/>
  <c r="H2301" i="1"/>
  <c r="H2308" i="1"/>
  <c r="H2305" i="1"/>
  <c r="H2306" i="1"/>
  <c r="H2302" i="1"/>
  <c r="H2309" i="1"/>
  <c r="H2310" i="1"/>
  <c r="H2303" i="1"/>
  <c r="H2304" i="1"/>
  <c r="H2307" i="1"/>
  <c r="H2316" i="1"/>
  <c r="H2317" i="1"/>
  <c r="H2320" i="1"/>
  <c r="H2321" i="1"/>
  <c r="H2323" i="1"/>
  <c r="H2314" i="1"/>
  <c r="H2315" i="1"/>
  <c r="H2312" i="1"/>
  <c r="H2313" i="1"/>
  <c r="H2318" i="1"/>
  <c r="H2319" i="1"/>
  <c r="H2322" i="1"/>
  <c r="H2311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42" i="1"/>
  <c r="H2344" i="1"/>
  <c r="H2345" i="1"/>
  <c r="H2346" i="1"/>
  <c r="H2347" i="1"/>
  <c r="H2348" i="1"/>
  <c r="H2350" i="1"/>
  <c r="H2351" i="1"/>
  <c r="H2353" i="1"/>
  <c r="H2354" i="1"/>
  <c r="H2355" i="1"/>
  <c r="H2356" i="1"/>
  <c r="H2339" i="1"/>
  <c r="H2349" i="1"/>
  <c r="H2352" i="1"/>
  <c r="H2340" i="1"/>
  <c r="H2341" i="1"/>
  <c r="H2343" i="1"/>
  <c r="H2357" i="1"/>
  <c r="H2358" i="1"/>
  <c r="H2362" i="1"/>
  <c r="H2367" i="1"/>
  <c r="H2369" i="1"/>
  <c r="H2359" i="1"/>
  <c r="H2360" i="1"/>
  <c r="H2361" i="1"/>
  <c r="H2363" i="1"/>
  <c r="H2364" i="1"/>
  <c r="H2365" i="1"/>
  <c r="H2366" i="1"/>
  <c r="H2370" i="1"/>
  <c r="H2368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2" i="1"/>
  <c r="H2401" i="1"/>
  <c r="H2403" i="1"/>
  <c r="H2404" i="1"/>
  <c r="H2405" i="1"/>
  <c r="H2406" i="1"/>
  <c r="H2410" i="1"/>
  <c r="H2412" i="1"/>
  <c r="H2414" i="1"/>
  <c r="H2407" i="1"/>
  <c r="H2408" i="1"/>
  <c r="H2409" i="1"/>
  <c r="H2411" i="1"/>
  <c r="H2417" i="1"/>
  <c r="H2413" i="1"/>
  <c r="H2415" i="1"/>
  <c r="H2416" i="1"/>
  <c r="H2423" i="1"/>
  <c r="H2425" i="1"/>
  <c r="H2418" i="1"/>
  <c r="H2419" i="1"/>
  <c r="H2421" i="1"/>
  <c r="H2422" i="1"/>
  <c r="H2424" i="1"/>
  <c r="H2426" i="1"/>
  <c r="H2428" i="1"/>
  <c r="H2429" i="1"/>
  <c r="H2431" i="1"/>
  <c r="H2427" i="1"/>
  <c r="H2420" i="1"/>
  <c r="H2430" i="1"/>
  <c r="H2432" i="1"/>
  <c r="H2435" i="1"/>
  <c r="H2434" i="1"/>
  <c r="H2437" i="1"/>
  <c r="H2438" i="1"/>
  <c r="H2433" i="1"/>
  <c r="H2436" i="1"/>
  <c r="H2439" i="1"/>
  <c r="H2440" i="1"/>
  <c r="H2441" i="1"/>
  <c r="H2444" i="1"/>
  <c r="H2446" i="1"/>
  <c r="H2447" i="1"/>
  <c r="H2448" i="1"/>
  <c r="H2449" i="1"/>
  <c r="H2442" i="1"/>
  <c r="H2443" i="1"/>
  <c r="H2445" i="1"/>
  <c r="H2452" i="1"/>
  <c r="H2472" i="1"/>
  <c r="H2473" i="1"/>
  <c r="H2455" i="1"/>
  <c r="H2466" i="1"/>
  <c r="H2450" i="1"/>
  <c r="H2459" i="1"/>
  <c r="H2462" i="1"/>
  <c r="H2451" i="1"/>
  <c r="H2456" i="1"/>
  <c r="H2460" i="1"/>
  <c r="H2464" i="1"/>
  <c r="H2453" i="1"/>
  <c r="H2457" i="1"/>
  <c r="H2461" i="1"/>
  <c r="H2465" i="1"/>
  <c r="H2454" i="1"/>
  <c r="H2458" i="1"/>
  <c r="H2467" i="1"/>
  <c r="H2463" i="1"/>
  <c r="H2470" i="1"/>
  <c r="H2468" i="1"/>
  <c r="H2469" i="1"/>
  <c r="H2471" i="1"/>
  <c r="H2474" i="1"/>
  <c r="H2475" i="1"/>
  <c r="H2476" i="1"/>
  <c r="H2477" i="1"/>
  <c r="H2479" i="1"/>
  <c r="H2481" i="1"/>
  <c r="H2480" i="1"/>
  <c r="H2482" i="1"/>
  <c r="H2478" i="1"/>
  <c r="H2483" i="1"/>
  <c r="H2484" i="1"/>
  <c r="H2485" i="1"/>
  <c r="H2488" i="1"/>
  <c r="H2487" i="1"/>
  <c r="H2489" i="1"/>
  <c r="H2490" i="1"/>
  <c r="H2491" i="1"/>
  <c r="H2486" i="1"/>
  <c r="H2496" i="1"/>
  <c r="H2497" i="1"/>
  <c r="H2492" i="1"/>
  <c r="H2493" i="1"/>
  <c r="H2495" i="1"/>
  <c r="H2500" i="1"/>
  <c r="H2501" i="1"/>
  <c r="H2494" i="1"/>
  <c r="H2498" i="1"/>
  <c r="H2499" i="1"/>
  <c r="H2502" i="1"/>
  <c r="H2503" i="1"/>
  <c r="H2509" i="1"/>
  <c r="H2504" i="1"/>
  <c r="H2512" i="1"/>
  <c r="H2514" i="1"/>
  <c r="H2508" i="1"/>
  <c r="H2506" i="1"/>
  <c r="H2507" i="1"/>
  <c r="H2510" i="1"/>
  <c r="H2511" i="1"/>
  <c r="H2513" i="1"/>
  <c r="H2505" i="1"/>
  <c r="H2517" i="1"/>
  <c r="H2519" i="1"/>
  <c r="H2521" i="1"/>
  <c r="H2515" i="1"/>
  <c r="H2516" i="1"/>
  <c r="H2518" i="1"/>
  <c r="H2520" i="1"/>
  <c r="H2539" i="1"/>
  <c r="H2541" i="1"/>
  <c r="H2543" i="1"/>
  <c r="H2522" i="1"/>
  <c r="H2524" i="1"/>
  <c r="H2529" i="1"/>
  <c r="H2525" i="1"/>
  <c r="H2527" i="1"/>
  <c r="H2534" i="1"/>
  <c r="H2528" i="1"/>
  <c r="H2533" i="1"/>
  <c r="H2537" i="1"/>
  <c r="H2526" i="1"/>
  <c r="H2540" i="1"/>
  <c r="H2542" i="1"/>
  <c r="H2530" i="1"/>
  <c r="H2532" i="1"/>
  <c r="H2536" i="1"/>
  <c r="H2538" i="1"/>
  <c r="H2523" i="1"/>
  <c r="H2531" i="1"/>
  <c r="H2535" i="1"/>
  <c r="H2545" i="1"/>
  <c r="H2551" i="1"/>
  <c r="H2552" i="1"/>
  <c r="H2555" i="1"/>
  <c r="H2561" i="1"/>
  <c r="H2562" i="1"/>
  <c r="H2556" i="1"/>
  <c r="H2547" i="1"/>
  <c r="H2557" i="1"/>
  <c r="H2553" i="1"/>
  <c r="H2565" i="1"/>
  <c r="H2563" i="1"/>
  <c r="H2559" i="1"/>
  <c r="H2549" i="1"/>
  <c r="H2558" i="1"/>
  <c r="H2554" i="1"/>
  <c r="H2566" i="1"/>
  <c r="H2564" i="1"/>
  <c r="H2560" i="1"/>
  <c r="H2544" i="1"/>
  <c r="H2546" i="1"/>
  <c r="H2548" i="1"/>
  <c r="H2550" i="1"/>
  <c r="H2571" i="1"/>
  <c r="H2567" i="1"/>
  <c r="H2573" i="1"/>
  <c r="H2568" i="1"/>
  <c r="H2569" i="1"/>
  <c r="H2575" i="1"/>
  <c r="H2570" i="1"/>
  <c r="H2576" i="1"/>
  <c r="H2572" i="1"/>
  <c r="H2577" i="1"/>
  <c r="H2574" i="1"/>
  <c r="H2579" i="1"/>
  <c r="H2585" i="1"/>
  <c r="H2580" i="1"/>
  <c r="H2581" i="1"/>
  <c r="H2582" i="1"/>
  <c r="H2583" i="1"/>
  <c r="H2584" i="1"/>
  <c r="H2578" i="1"/>
  <c r="H2608" i="1"/>
  <c r="H2609" i="1"/>
  <c r="H2610" i="1"/>
  <c r="H2618" i="1"/>
  <c r="H2619" i="1"/>
  <c r="H2622" i="1"/>
  <c r="H2623" i="1"/>
  <c r="H2626" i="1"/>
  <c r="H2613" i="1"/>
  <c r="H2614" i="1"/>
  <c r="H2615" i="1"/>
  <c r="H2616" i="1"/>
  <c r="H2617" i="1"/>
  <c r="H2620" i="1"/>
  <c r="H2621" i="1"/>
  <c r="H2624" i="1"/>
  <c r="H2625" i="1"/>
  <c r="H2627" i="1"/>
  <c r="H2611" i="1"/>
  <c r="H2612" i="1"/>
  <c r="H2628" i="1"/>
  <c r="H2630" i="1"/>
  <c r="H2629" i="1"/>
  <c r="H2633" i="1"/>
  <c r="H2631" i="1"/>
  <c r="H2632" i="1"/>
  <c r="H2634" i="1"/>
  <c r="H2638" i="1"/>
  <c r="H2635" i="1"/>
  <c r="H2637" i="1"/>
  <c r="H2639" i="1"/>
  <c r="H2636" i="1"/>
  <c r="H2641" i="1"/>
  <c r="H2640" i="1"/>
  <c r="H2643" i="1"/>
  <c r="H2644" i="1"/>
  <c r="H2642" i="1"/>
  <c r="H2648" i="1"/>
  <c r="H2647" i="1"/>
  <c r="H2645" i="1"/>
  <c r="H2646" i="1"/>
  <c r="H2653" i="1"/>
  <c r="H2650" i="1"/>
  <c r="H2654" i="1"/>
  <c r="H2649" i="1"/>
  <c r="H2651" i="1"/>
  <c r="H2652" i="1"/>
  <c r="H2660" i="1"/>
  <c r="H2658" i="1"/>
  <c r="H2661" i="1"/>
  <c r="H2659" i="1"/>
  <c r="H2662" i="1"/>
  <c r="H2663" i="1"/>
  <c r="H2665" i="1"/>
  <c r="H2664" i="1"/>
  <c r="H2671" i="1"/>
  <c r="H2668" i="1"/>
  <c r="H2670" i="1"/>
  <c r="H2666" i="1"/>
  <c r="H2667" i="1"/>
  <c r="H2669" i="1"/>
  <c r="H2672" i="1"/>
  <c r="H2673" i="1"/>
  <c r="H2674" i="1"/>
  <c r="H2676" i="1"/>
  <c r="H2677" i="1"/>
  <c r="H2678" i="1"/>
  <c r="H2679" i="1"/>
  <c r="H2680" i="1"/>
  <c r="H2681" i="1"/>
  <c r="H2675" i="1"/>
  <c r="H2682" i="1"/>
  <c r="H2683" i="1"/>
  <c r="H2684" i="1"/>
  <c r="H2685" i="1"/>
  <c r="H2692" i="1"/>
  <c r="H2689" i="1"/>
  <c r="H2691" i="1"/>
  <c r="H2690" i="1"/>
  <c r="H2687" i="1"/>
  <c r="H2688" i="1"/>
  <c r="H2693" i="1"/>
  <c r="H2686" i="1"/>
  <c r="H2694" i="1"/>
  <c r="H2695" i="1"/>
  <c r="H2696" i="1"/>
  <c r="H2700" i="1"/>
  <c r="H2697" i="1"/>
  <c r="H2698" i="1"/>
  <c r="H2699" i="1"/>
  <c r="H2701" i="1"/>
  <c r="H2702" i="1"/>
  <c r="H2703" i="1"/>
  <c r="H2704" i="1"/>
  <c r="H2705" i="1"/>
  <c r="H2706" i="1"/>
  <c r="H2708" i="1"/>
  <c r="H2707" i="1"/>
  <c r="H2710" i="1"/>
  <c r="H2712" i="1"/>
  <c r="H2709" i="1"/>
  <c r="H2711" i="1"/>
  <c r="H2713" i="1"/>
  <c r="H2714" i="1"/>
  <c r="H2715" i="1"/>
  <c r="H2716" i="1"/>
  <c r="H2717" i="1"/>
  <c r="H2719" i="1"/>
  <c r="H2718" i="1"/>
  <c r="H2720" i="1"/>
  <c r="H2721" i="1"/>
  <c r="H2722" i="1"/>
  <c r="H2723" i="1"/>
  <c r="H2724" i="1"/>
  <c r="H2725" i="1"/>
  <c r="H2727" i="1"/>
  <c r="H2726" i="1"/>
  <c r="H2728" i="1"/>
  <c r="H2729" i="1"/>
  <c r="H2730" i="1"/>
  <c r="H2731" i="1"/>
  <c r="H2732" i="1"/>
  <c r="H2733" i="1"/>
  <c r="H2734" i="1"/>
  <c r="H2735" i="1"/>
  <c r="H2736" i="1"/>
  <c r="H2737" i="1"/>
  <c r="H2740" i="1"/>
  <c r="H2742" i="1"/>
  <c r="H2738" i="1"/>
  <c r="H2739" i="1"/>
  <c r="H2741" i="1"/>
  <c r="H2743" i="1"/>
  <c r="H2744" i="1"/>
  <c r="H2745" i="1"/>
  <c r="H2746" i="1"/>
  <c r="H2747" i="1"/>
  <c r="H2748" i="1"/>
  <c r="H2749" i="1"/>
  <c r="H2752" i="1"/>
  <c r="H2750" i="1"/>
  <c r="H2751" i="1"/>
  <c r="H2753" i="1"/>
  <c r="H2755" i="1"/>
  <c r="H2754" i="1"/>
  <c r="H2760" i="1"/>
  <c r="H2757" i="1"/>
  <c r="H2756" i="1"/>
  <c r="H2758" i="1"/>
  <c r="H2759" i="1"/>
  <c r="H2761" i="1"/>
  <c r="H2762" i="1"/>
  <c r="H2763" i="1"/>
  <c r="H2766" i="1"/>
  <c r="H2764" i="1"/>
  <c r="H2765" i="1"/>
  <c r="H2767" i="1"/>
  <c r="H2769" i="1"/>
  <c r="H2768" i="1"/>
  <c r="H2770" i="1"/>
  <c r="H2775" i="1"/>
  <c r="H2771" i="1"/>
  <c r="H2773" i="1"/>
  <c r="H2776" i="1"/>
  <c r="H2772" i="1"/>
  <c r="H2774" i="1"/>
  <c r="H2785" i="1"/>
  <c r="H2780" i="1"/>
  <c r="H2777" i="1"/>
  <c r="H2779" i="1"/>
  <c r="H2784" i="1"/>
  <c r="H2787" i="1"/>
  <c r="H2778" i="1"/>
  <c r="H2781" i="1"/>
  <c r="H2782" i="1"/>
  <c r="H2786" i="1"/>
  <c r="H2788" i="1"/>
  <c r="H2789" i="1"/>
  <c r="H2790" i="1"/>
  <c r="H2791" i="1"/>
  <c r="H2783" i="1"/>
  <c r="H2796" i="1"/>
  <c r="H2797" i="1"/>
  <c r="H2798" i="1"/>
  <c r="H2799" i="1"/>
  <c r="H2800" i="1"/>
  <c r="H2795" i="1"/>
  <c r="H2793" i="1"/>
  <c r="H2794" i="1"/>
  <c r="H2792" i="1"/>
  <c r="H2805" i="1"/>
  <c r="H2801" i="1"/>
  <c r="H2802" i="1"/>
  <c r="H2804" i="1"/>
  <c r="H2803" i="1"/>
  <c r="H2806" i="1"/>
  <c r="H2807" i="1"/>
  <c r="H2811" i="1"/>
  <c r="H2812" i="1"/>
  <c r="H2813" i="1"/>
  <c r="H2810" i="1"/>
  <c r="H2808" i="1"/>
  <c r="H2809" i="1"/>
  <c r="H2820" i="1"/>
  <c r="H2823" i="1"/>
  <c r="H2816" i="1"/>
  <c r="H2822" i="1"/>
  <c r="H2815" i="1"/>
  <c r="H2814" i="1"/>
  <c r="H2824" i="1"/>
  <c r="H2821" i="1"/>
  <c r="H2817" i="1"/>
  <c r="H2819" i="1"/>
  <c r="H2818" i="1"/>
  <c r="H2829" i="1"/>
  <c r="H2830" i="1"/>
  <c r="H2832" i="1"/>
  <c r="H2833" i="1"/>
  <c r="H2834" i="1"/>
  <c r="H2835" i="1"/>
  <c r="H2831" i="1"/>
  <c r="H2828" i="1"/>
  <c r="H2825" i="1"/>
  <c r="H2826" i="1"/>
  <c r="H2827" i="1"/>
  <c r="H2837" i="1"/>
  <c r="H2836" i="1"/>
  <c r="H2839" i="1"/>
  <c r="H2838" i="1"/>
  <c r="H2841" i="1"/>
  <c r="H2840" i="1"/>
  <c r="H2845" i="1"/>
  <c r="H2842" i="1"/>
  <c r="H2843" i="1"/>
  <c r="H2844" i="1"/>
  <c r="H2846" i="1"/>
  <c r="H2847" i="1"/>
  <c r="H2848" i="1"/>
  <c r="H2849" i="1"/>
  <c r="H2850" i="1"/>
  <c r="H2851" i="1"/>
  <c r="H2855" i="1"/>
  <c r="H2852" i="1"/>
  <c r="H2853" i="1"/>
  <c r="H2854" i="1"/>
  <c r="H2857" i="1"/>
  <c r="H2856" i="1"/>
  <c r="H2859" i="1"/>
  <c r="H2858" i="1"/>
  <c r="H2862" i="1"/>
  <c r="H2863" i="1"/>
  <c r="H2861" i="1"/>
  <c r="H2860" i="1"/>
  <c r="H2864" i="1"/>
  <c r="H2865" i="1"/>
  <c r="H2866" i="1"/>
  <c r="H2870" i="1"/>
  <c r="H2867" i="1"/>
  <c r="H2868" i="1"/>
  <c r="H2869" i="1"/>
  <c r="H2871" i="1"/>
  <c r="H2872" i="1"/>
  <c r="H2873" i="1"/>
  <c r="H2874" i="1"/>
  <c r="H2875" i="1"/>
  <c r="H2876" i="1"/>
  <c r="H2877" i="1"/>
  <c r="H2878" i="1"/>
  <c r="H2879" i="1"/>
  <c r="H2880" i="1"/>
  <c r="H2881" i="1"/>
  <c r="H2883" i="1"/>
  <c r="H2882" i="1"/>
  <c r="H2887" i="1"/>
  <c r="H2884" i="1"/>
  <c r="H2885" i="1"/>
  <c r="H2886" i="1"/>
  <c r="H2890" i="1"/>
  <c r="H2888" i="1"/>
  <c r="H2891" i="1"/>
  <c r="H2892" i="1"/>
  <c r="H2889" i="1"/>
  <c r="H2895" i="1"/>
  <c r="H2898" i="1"/>
  <c r="H2897" i="1"/>
  <c r="H2896" i="1"/>
  <c r="H2894" i="1"/>
  <c r="H2893" i="1"/>
  <c r="H2905" i="1"/>
  <c r="H2904" i="1"/>
  <c r="H2903" i="1"/>
  <c r="H2902" i="1"/>
  <c r="H2900" i="1"/>
  <c r="H2901" i="1"/>
  <c r="H2899" i="1"/>
  <c r="H2909" i="1"/>
  <c r="H2910" i="1"/>
  <c r="H2906" i="1"/>
  <c r="H2908" i="1"/>
  <c r="H2911" i="1"/>
  <c r="H2912" i="1"/>
  <c r="H2907" i="1"/>
</calcChain>
</file>

<file path=xl/sharedStrings.xml><?xml version="1.0" encoding="utf-8"?>
<sst xmlns="http://schemas.openxmlformats.org/spreadsheetml/2006/main" count="16039" uniqueCount="6030">
  <si>
    <t>Artikelnr.</t>
  </si>
  <si>
    <t>EAN</t>
  </si>
  <si>
    <t>Rabattcode</t>
  </si>
  <si>
    <t>01203PVC</t>
  </si>
  <si>
    <t>01210-KOL</t>
  </si>
  <si>
    <t>01223-1</t>
  </si>
  <si>
    <t>01229-K</t>
  </si>
  <si>
    <t>01240S</t>
  </si>
  <si>
    <t>01254-1-K</t>
  </si>
  <si>
    <t>01254-2-K</t>
  </si>
  <si>
    <t>01621-R35</t>
  </si>
  <si>
    <t>01621-R50</t>
  </si>
  <si>
    <t>01621-R75</t>
  </si>
  <si>
    <t>01636/120</t>
  </si>
  <si>
    <t>01636/240</t>
  </si>
  <si>
    <t>01802-1J</t>
  </si>
  <si>
    <t>01802-2J</t>
  </si>
  <si>
    <t>01802-609</t>
  </si>
  <si>
    <t>1-BKLK-10</t>
  </si>
  <si>
    <t>1-BKLK-13</t>
  </si>
  <si>
    <t>1-BKLK-16</t>
  </si>
  <si>
    <t>1-CSHC-16</t>
  </si>
  <si>
    <t>1-CSHC-6</t>
  </si>
  <si>
    <t>1-CSHC-8</t>
  </si>
  <si>
    <t>1-CSHC-CGH-10</t>
  </si>
  <si>
    <t>1-CSHC-CGH-13</t>
  </si>
  <si>
    <t>1-CSHC-CGH-16</t>
  </si>
  <si>
    <t>1-CSHC-CGH-6</t>
  </si>
  <si>
    <t>1-CSHC-CGH-8</t>
  </si>
  <si>
    <t>1-CSLH-10</t>
  </si>
  <si>
    <t>1-CSLH-13</t>
  </si>
  <si>
    <t>1-CSLH-16</t>
  </si>
  <si>
    <t>1-CSLH-6</t>
  </si>
  <si>
    <t>1-CSLH-8</t>
  </si>
  <si>
    <t>1-CSLH-CGH-10</t>
  </si>
  <si>
    <t>1-CSLH-CGH-13</t>
  </si>
  <si>
    <t>1-CSLH-CGH-16</t>
  </si>
  <si>
    <t>1-CSLH-CGH-6</t>
  </si>
  <si>
    <t>1-CSLH-CGH-8</t>
  </si>
  <si>
    <t>1-MF-CL-EGKN-10</t>
  </si>
  <si>
    <t>1-MF-CL-EGKN-13</t>
  </si>
  <si>
    <t>1-MF-CL-EGKN-16</t>
  </si>
  <si>
    <t>1-MF-CL-EGKN-6</t>
  </si>
  <si>
    <t>1-MF-CL-EGKN-8</t>
  </si>
  <si>
    <t>1-MF-CL-GBK-10</t>
  </si>
  <si>
    <t>1-MF-CL-GBK-13</t>
  </si>
  <si>
    <t>1-MF-CL-GBK-16</t>
  </si>
  <si>
    <t>1-MF-CL-GBK-6</t>
  </si>
  <si>
    <t>1-MF-CL-GBK-8</t>
  </si>
  <si>
    <t>1-MG-EGKN-10</t>
  </si>
  <si>
    <t>1-MG-EGKN-13</t>
  </si>
  <si>
    <t>1-MG-EGKN-16</t>
  </si>
  <si>
    <t>1-MG-EGKN-6</t>
  </si>
  <si>
    <t>1-MG-EGKN-8</t>
  </si>
  <si>
    <t>1-MG-GBK-10</t>
  </si>
  <si>
    <t>1-MG-GBK-13</t>
  </si>
  <si>
    <t>1-MG-GBK-16</t>
  </si>
  <si>
    <t>1-MG-GBK-6</t>
  </si>
  <si>
    <t>1-MG-GBK-8</t>
  </si>
  <si>
    <t>1-PA-8</t>
  </si>
  <si>
    <t>1-SHSL-10</t>
  </si>
  <si>
    <t>1-SHSL-13</t>
  </si>
  <si>
    <t>1-SHSL-16</t>
  </si>
  <si>
    <t>105SCM</t>
  </si>
  <si>
    <t>105TCC</t>
  </si>
  <si>
    <t>15EXT</t>
  </si>
  <si>
    <t>1GP0,3</t>
  </si>
  <si>
    <t>1GP0,5</t>
  </si>
  <si>
    <t>1GP0,75</t>
  </si>
  <si>
    <t>1GP1</t>
  </si>
  <si>
    <t>1GP1,5</t>
  </si>
  <si>
    <t>1GP12</t>
  </si>
  <si>
    <t>1GP13,5</t>
  </si>
  <si>
    <t>1GP17</t>
  </si>
  <si>
    <t>1GP2</t>
  </si>
  <si>
    <t>1GP25</t>
  </si>
  <si>
    <t>1GP3,25</t>
  </si>
  <si>
    <t>1GP35</t>
  </si>
  <si>
    <t>1GP4,75</t>
  </si>
  <si>
    <t>1GP42,5</t>
  </si>
  <si>
    <t>1GP55</t>
  </si>
  <si>
    <t>1GP6,5</t>
  </si>
  <si>
    <t>1GP8,5</t>
  </si>
  <si>
    <t>1GP9,5</t>
  </si>
  <si>
    <t>1XBP1</t>
  </si>
  <si>
    <t>1XBP1,5</t>
  </si>
  <si>
    <t>1XBP17</t>
  </si>
  <si>
    <t>1XBP25</t>
  </si>
  <si>
    <t>1XBP35</t>
  </si>
  <si>
    <t>1XBP4,75</t>
  </si>
  <si>
    <t>1XBP6,5</t>
  </si>
  <si>
    <t>2-01152-2</t>
  </si>
  <si>
    <t>2-CSHC-10</t>
  </si>
  <si>
    <t>2-CSHC-13</t>
  </si>
  <si>
    <t>2-CSHC-16</t>
  </si>
  <si>
    <t>2-CSHC-6</t>
  </si>
  <si>
    <t>2-CSHC-8</t>
  </si>
  <si>
    <t>2-CSHC-CGH-10</t>
  </si>
  <si>
    <t>2-CSHC-CGH-13</t>
  </si>
  <si>
    <t>2-CSHC-CGH-16</t>
  </si>
  <si>
    <t>2-CSHC-CGH-6</t>
  </si>
  <si>
    <t>2-CSHC-CGH-8</t>
  </si>
  <si>
    <t>2-CSLH-10</t>
  </si>
  <si>
    <t>2-CSLH-13</t>
  </si>
  <si>
    <t>2-CSLH-16</t>
  </si>
  <si>
    <t>2-CSLH-6</t>
  </si>
  <si>
    <t>2-CSLH-8</t>
  </si>
  <si>
    <t>2-CSLH-CGH-10</t>
  </si>
  <si>
    <t>2-CSLH-CGH-13</t>
  </si>
  <si>
    <t>2-CSLH-CGH-16</t>
  </si>
  <si>
    <t>2-CSLH-CGH-6</t>
  </si>
  <si>
    <t>2-CSLH-CGH-8</t>
  </si>
  <si>
    <t>2-EL10</t>
  </si>
  <si>
    <t>2-MF-CG-EGKN-10</t>
  </si>
  <si>
    <t>2-MF-CG-EGKN-8</t>
  </si>
  <si>
    <t>2-MF-CG-GBK-10</t>
  </si>
  <si>
    <t>2-MF-CG-GBK-8</t>
  </si>
  <si>
    <t>2-MF-CLD-EGKN-10</t>
  </si>
  <si>
    <t>2-MF-CLD-EGKN-13</t>
  </si>
  <si>
    <t>2-MF-CLD-EGKN-16</t>
  </si>
  <si>
    <t>2-MF-CLD-EGKN-6</t>
  </si>
  <si>
    <t>2-MF-CLD-EGKN-8</t>
  </si>
  <si>
    <t>2-MF-CLD-GBK-10</t>
  </si>
  <si>
    <t>2-MF-CLD-GBK-13</t>
  </si>
  <si>
    <t>2-MF-CLD-GBK-16</t>
  </si>
  <si>
    <t>2-MF-CLD-GBK-6</t>
  </si>
  <si>
    <t>2-MF-CLD-GBK-8</t>
  </si>
  <si>
    <t>2-MF-E-CG-EGKN-10</t>
  </si>
  <si>
    <t>2-MF-E-CG-EGKN-8</t>
  </si>
  <si>
    <t>2-MF-E-CG-GBK-10</t>
  </si>
  <si>
    <t>2-MF-E-CG-GBK-8</t>
  </si>
  <si>
    <t>2-MFX-CGD-EGKN-10</t>
  </si>
  <si>
    <t>2-MFX-CGD-EGKN-13</t>
  </si>
  <si>
    <t>2-MFX-CGD-EGKN-16</t>
  </si>
  <si>
    <t>2-MFX-CGD-EGKN-8</t>
  </si>
  <si>
    <t>2-MFX-CGD-GBK-10</t>
  </si>
  <si>
    <t>2-MFX-CGD-GBK-13</t>
  </si>
  <si>
    <t>2-MFX-CGD-GBK-16</t>
  </si>
  <si>
    <t>2-MFX-CGD-GBK-8</t>
  </si>
  <si>
    <t>2-MFX-CLD-EGKN-10</t>
  </si>
  <si>
    <t>2-MFX-CLD-EGKN-13</t>
  </si>
  <si>
    <t>2-MFX-CLD-EGKN-16</t>
  </si>
  <si>
    <t>2-MFX-CLD-EGKN-8</t>
  </si>
  <si>
    <t>2-MFX-CLD-GBK-10</t>
  </si>
  <si>
    <t>2-MFX-CLD-GBK-13</t>
  </si>
  <si>
    <t>2-MFX-CLD-GBK-16</t>
  </si>
  <si>
    <t>2-MFX-CLD-GBK-8</t>
  </si>
  <si>
    <t>2-MGD-EGKN-10</t>
  </si>
  <si>
    <t>2-MGD-EGKN-13</t>
  </si>
  <si>
    <t>2-MGD-EGKN-16</t>
  </si>
  <si>
    <t>2-MGD-EGKN-6</t>
  </si>
  <si>
    <t>2-MGD-EGKN-8</t>
  </si>
  <si>
    <t>2-MGD-GBK-10</t>
  </si>
  <si>
    <t>2-MGD-GBK-13</t>
  </si>
  <si>
    <t>2-MGD-GBK-16</t>
  </si>
  <si>
    <t>2-MGD-GBK-6</t>
  </si>
  <si>
    <t>2-MGD-GBK-8</t>
  </si>
  <si>
    <t>20004-1P5</t>
  </si>
  <si>
    <t>2GP0,3</t>
  </si>
  <si>
    <t>2GP0,5</t>
  </si>
  <si>
    <t>2GP0,75</t>
  </si>
  <si>
    <t>2GP1</t>
  </si>
  <si>
    <t>2GP1,5</t>
  </si>
  <si>
    <t>2GP12</t>
  </si>
  <si>
    <t>2GP13,5</t>
  </si>
  <si>
    <t>2GP17</t>
  </si>
  <si>
    <t>2GP2</t>
  </si>
  <si>
    <t>2GP25</t>
  </si>
  <si>
    <t>2GP3,25</t>
  </si>
  <si>
    <t>2GP35</t>
  </si>
  <si>
    <t>2GP4,75</t>
  </si>
  <si>
    <t>2GP42,5</t>
  </si>
  <si>
    <t>2GP55</t>
  </si>
  <si>
    <t>2GP6,5</t>
  </si>
  <si>
    <t>2GP8,5</t>
  </si>
  <si>
    <t>2GP9,5</t>
  </si>
  <si>
    <t>2P-R</t>
  </si>
  <si>
    <t>3-CSHC-10</t>
  </si>
  <si>
    <t>3-CSHC-13</t>
  </si>
  <si>
    <t>3-CSHC-16</t>
  </si>
  <si>
    <t>3-CSHC-6</t>
  </si>
  <si>
    <t>3-CSHC-8</t>
  </si>
  <si>
    <t>3-CSHC-CGH-10</t>
  </si>
  <si>
    <t>3-CSHC-CGH-13</t>
  </si>
  <si>
    <t>3-CSHC-CGH-16</t>
  </si>
  <si>
    <t>3-CSHC-CGH-6</t>
  </si>
  <si>
    <t>3-CSHC-CGH-8</t>
  </si>
  <si>
    <t>3-CSLH-10</t>
  </si>
  <si>
    <t>3-CSLH-13</t>
  </si>
  <si>
    <t>3-CSLH-16</t>
  </si>
  <si>
    <t>3-CSLH-6</t>
  </si>
  <si>
    <t>3-CSLH-8</t>
  </si>
  <si>
    <t>3-CSLH-CGH-10</t>
  </si>
  <si>
    <t>3-CSLH-CGH-13</t>
  </si>
  <si>
    <t>3-CSLH-CGH-16</t>
  </si>
  <si>
    <t>3-CSLH-CGH-6</t>
  </si>
  <si>
    <t>3-CSLH-CGH-8</t>
  </si>
  <si>
    <t>3-MF-CGD-CG-EGKN-10</t>
  </si>
  <si>
    <t>3-MF-CGD-CG-EGKN-13</t>
  </si>
  <si>
    <t>3-MF-CGD-CG-EGKN-16</t>
  </si>
  <si>
    <t>3-MF-CGD-CG-EGKN-6</t>
  </si>
  <si>
    <t>3-MF-CGD-CG-EGKN-8</t>
  </si>
  <si>
    <t>3-MF-CGD-CG-GBK-10</t>
  </si>
  <si>
    <t>3-MF-CGD-CG-GBK-13</t>
  </si>
  <si>
    <t>3-MF-CGD-CG-GBK-16</t>
  </si>
  <si>
    <t>3-MF-CGD-CG-GBK-6</t>
  </si>
  <si>
    <t>3-MF-CGD-CG-GBK-8</t>
  </si>
  <si>
    <t>3-MF-CLD-CL-EGKN-10</t>
  </si>
  <si>
    <t>3-MF-CLD-CL-EGKN-13</t>
  </si>
  <si>
    <t>3-MF-CLD-CL-EGKN-16</t>
  </si>
  <si>
    <t>3-MF-CLD-CL-EGKN-6</t>
  </si>
  <si>
    <t>3-MF-CLD-CL-EGKN-8</t>
  </si>
  <si>
    <t>3-MF-CLD-CL-GBK-10</t>
  </si>
  <si>
    <t>3-MF-CLD-CL-GBK-13</t>
  </si>
  <si>
    <t>3-MF-CLD-CL-GBK-16</t>
  </si>
  <si>
    <t>3-MF-CLD-CL-GBK-6</t>
  </si>
  <si>
    <t>3-MF-CLD-CL-GBK-8</t>
  </si>
  <si>
    <t>3550P20</t>
  </si>
  <si>
    <t>3550P50</t>
  </si>
  <si>
    <t>3560P20</t>
  </si>
  <si>
    <t>3560P50</t>
  </si>
  <si>
    <t>3570P20</t>
  </si>
  <si>
    <t>3570P50</t>
  </si>
  <si>
    <t>3580P20</t>
  </si>
  <si>
    <t>3580P50</t>
  </si>
  <si>
    <t>3GP0,75</t>
  </si>
  <si>
    <t>3GP1</t>
  </si>
  <si>
    <t>3GP1,5</t>
  </si>
  <si>
    <t>3GP12</t>
  </si>
  <si>
    <t>3GP13,5</t>
  </si>
  <si>
    <t>3GP17</t>
  </si>
  <si>
    <t>3GP2</t>
  </si>
  <si>
    <t>Schäkel geschweift WLL 2t ,Mutter+Splint</t>
  </si>
  <si>
    <t>3GP25</t>
  </si>
  <si>
    <t>3GP3,25</t>
  </si>
  <si>
    <t>3GP35</t>
  </si>
  <si>
    <t>3GP4,75</t>
  </si>
  <si>
    <t>3GP42,5</t>
  </si>
  <si>
    <t>3GP55</t>
  </si>
  <si>
    <t>3GP6,5</t>
  </si>
  <si>
    <t>3GP8,5</t>
  </si>
  <si>
    <t>3GP85</t>
  </si>
  <si>
    <t>3GP9,5</t>
  </si>
  <si>
    <t>4-CSHC-10</t>
  </si>
  <si>
    <t>4-CSHC-13</t>
  </si>
  <si>
    <t>4-CSHC-16</t>
  </si>
  <si>
    <t>4-CSHC-6</t>
  </si>
  <si>
    <t>4-CSHC-8</t>
  </si>
  <si>
    <t>4-CSHC-CGH-10</t>
  </si>
  <si>
    <t>4-CSHC-CGH-13</t>
  </si>
  <si>
    <t>4-CSHC-CGH-16</t>
  </si>
  <si>
    <t>4-CSHC-CGH-6</t>
  </si>
  <si>
    <t>4-CSHC-CGH-8</t>
  </si>
  <si>
    <t>4-CSLH-10</t>
  </si>
  <si>
    <t>4-CSLH-13</t>
  </si>
  <si>
    <t>4-CSLH-16</t>
  </si>
  <si>
    <t>4-CSLH-6</t>
  </si>
  <si>
    <t>4-CSLH-8</t>
  </si>
  <si>
    <t>4-CSLH-CGH-10</t>
  </si>
  <si>
    <t>4-CSLH-CGH-13</t>
  </si>
  <si>
    <t>4-CSLH-CGH-16</t>
  </si>
  <si>
    <t>4-CSLH-CGH-6</t>
  </si>
  <si>
    <t>4-CSLH-CGH-8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</si>
  <si>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</si>
  <si>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</si>
  <si>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</si>
  <si>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</si>
  <si>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</si>
  <si>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</si>
  <si>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</si>
  <si>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</si>
  <si>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</si>
  <si>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</si>
  <si>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4-DSG-K-6</t>
  </si>
  <si>
    <t>4-DSG-K-8</t>
  </si>
  <si>
    <t>4-MF-CGD-EGKN-10</t>
  </si>
  <si>
    <t>4-MF-CGD-EGKN-13</t>
  </si>
  <si>
    <t>4-MF-CGD-EGKN-16</t>
  </si>
  <si>
    <t>4-MF-CGD-EGKN-6</t>
  </si>
  <si>
    <t>4-MF-CGD-EGKN-8</t>
  </si>
  <si>
    <t>4-MF-CGD-GBK-10</t>
  </si>
  <si>
    <t>4-MF-CGD-GBK-13</t>
  </si>
  <si>
    <t>4-MF-CGD-GBK-16</t>
  </si>
  <si>
    <t>4-MF-CGD-GBK-6</t>
  </si>
  <si>
    <t>4-MF-CGD-GBK-8</t>
  </si>
  <si>
    <t>4-MF-CLD-EGKN-10</t>
  </si>
  <si>
    <t>4-MF-CLD-EGKN-13</t>
  </si>
  <si>
    <t>4-MF-CLD-EGKN-16</t>
  </si>
  <si>
    <t>4-MF-CLD-EGKN-6</t>
  </si>
  <si>
    <t>4-MF-CLD-EGKN-8</t>
  </si>
  <si>
    <t>4-MF-CLD-GBK-10</t>
  </si>
  <si>
    <t>4-MF-CLD-GBK-13</t>
  </si>
  <si>
    <t>4-MF-CLD-GBK-16</t>
  </si>
  <si>
    <t>4-MF-CLD-GBK-6</t>
  </si>
  <si>
    <t>4-MF-CLD-GBK-8</t>
  </si>
  <si>
    <t>40022C</t>
  </si>
  <si>
    <t>40SCM</t>
  </si>
  <si>
    <t>41-54/AASL</t>
  </si>
  <si>
    <t>41-54/AASS</t>
  </si>
  <si>
    <t>41-54/AWS</t>
  </si>
  <si>
    <t>41-54/DWS</t>
  </si>
  <si>
    <t>41-54/HLW</t>
  </si>
  <si>
    <t>41-54/HRA</t>
  </si>
  <si>
    <t>41-67</t>
  </si>
  <si>
    <t>41-68</t>
  </si>
  <si>
    <t>41-69</t>
  </si>
  <si>
    <t>41-PLWN</t>
  </si>
  <si>
    <t>41-RSET20</t>
  </si>
  <si>
    <t>41-RSET40</t>
  </si>
  <si>
    <t>41-Z19</t>
  </si>
  <si>
    <t>4157/1</t>
  </si>
  <si>
    <t>4157/2</t>
  </si>
  <si>
    <t>4157/5</t>
  </si>
  <si>
    <t>42-Z3</t>
  </si>
  <si>
    <t>45SCM</t>
  </si>
  <si>
    <t>4GP12</t>
  </si>
  <si>
    <t>4GP13,5</t>
  </si>
  <si>
    <t>4GP17</t>
  </si>
  <si>
    <t>4GP2</t>
  </si>
  <si>
    <t>4GP25</t>
  </si>
  <si>
    <t>4GP3,25</t>
  </si>
  <si>
    <t>4GP35</t>
  </si>
  <si>
    <t>4GP4,75</t>
  </si>
  <si>
    <t>4GP42,5</t>
  </si>
  <si>
    <t>4GP55</t>
  </si>
  <si>
    <t>4GP6,5</t>
  </si>
  <si>
    <t>4GP8,5</t>
  </si>
  <si>
    <t>4GP85</t>
  </si>
  <si>
    <t>4GP9,5</t>
  </si>
  <si>
    <t>4WD21340J</t>
  </si>
  <si>
    <t>5/1439</t>
  </si>
  <si>
    <t>5/1922-100</t>
  </si>
  <si>
    <t>50SCM</t>
  </si>
  <si>
    <t>55SCC</t>
  </si>
  <si>
    <t>55SCM</t>
  </si>
  <si>
    <t>60SCC</t>
  </si>
  <si>
    <t>60SCM</t>
  </si>
  <si>
    <t>65SCC</t>
  </si>
  <si>
    <t>65SCM</t>
  </si>
  <si>
    <t>65TCM</t>
  </si>
  <si>
    <t>70007-E</t>
  </si>
  <si>
    <t>70010-1</t>
  </si>
  <si>
    <t>70010-2</t>
  </si>
  <si>
    <t>71226-2</t>
  </si>
  <si>
    <t>85SCC</t>
  </si>
  <si>
    <t>85SCM</t>
  </si>
  <si>
    <t>85TCM</t>
  </si>
  <si>
    <t>A-2108-18</t>
  </si>
  <si>
    <t>A-2108-20</t>
  </si>
  <si>
    <t>A-2237-06</t>
  </si>
  <si>
    <t>A2101-07</t>
  </si>
  <si>
    <t>A2126-07</t>
  </si>
  <si>
    <t>A2126-09</t>
  </si>
  <si>
    <t>A2126-10</t>
  </si>
  <si>
    <t>A2126-14</t>
  </si>
  <si>
    <t>A2126-21</t>
  </si>
  <si>
    <t>A2126-33</t>
  </si>
  <si>
    <t>A2126-50</t>
  </si>
  <si>
    <t>A2126-69</t>
  </si>
  <si>
    <t>A6/8</t>
  </si>
  <si>
    <t>AA-APG</t>
  </si>
  <si>
    <t>AA-BAP</t>
  </si>
  <si>
    <t>AA-D2</t>
  </si>
  <si>
    <t>AA-DAV</t>
  </si>
  <si>
    <t>AA-DDA</t>
  </si>
  <si>
    <t>AA-DDM</t>
  </si>
  <si>
    <t>AA-GSP</t>
  </si>
  <si>
    <t>AASS-1</t>
  </si>
  <si>
    <t>AASS-2</t>
  </si>
  <si>
    <t>AASS-3</t>
  </si>
  <si>
    <t>AASS-4</t>
  </si>
  <si>
    <t>AASS-MW</t>
  </si>
  <si>
    <t>ABA0,8</t>
  </si>
  <si>
    <t>ABA1,6</t>
  </si>
  <si>
    <t>ABA10</t>
  </si>
  <si>
    <t>ABA3,2</t>
  </si>
  <si>
    <t>ABA5,0</t>
  </si>
  <si>
    <t>ABS-3W30</t>
  </si>
  <si>
    <t>ABS1004ZH</t>
  </si>
  <si>
    <t>ABS1006ZH</t>
  </si>
  <si>
    <t>ABS501029</t>
  </si>
  <si>
    <t>ABS501054K</t>
  </si>
  <si>
    <t>ABS50629</t>
  </si>
  <si>
    <t>ABS50654K</t>
  </si>
  <si>
    <t>ABS50829</t>
  </si>
  <si>
    <t>ABS50854K</t>
  </si>
  <si>
    <t>AERO</t>
  </si>
  <si>
    <t>AH100</t>
  </si>
  <si>
    <t>AH63</t>
  </si>
  <si>
    <t>AK1004ZH</t>
  </si>
  <si>
    <t>AK1006ZH</t>
  </si>
  <si>
    <t>AK10409</t>
  </si>
  <si>
    <t>AK10422</t>
  </si>
  <si>
    <t>AK10509</t>
  </si>
  <si>
    <t>AK10522</t>
  </si>
  <si>
    <t>AK10609</t>
  </si>
  <si>
    <t>AK10622</t>
  </si>
  <si>
    <t>AK10I-3M</t>
  </si>
  <si>
    <t>AK10KI-3M</t>
  </si>
  <si>
    <t>AK10MA1203</t>
  </si>
  <si>
    <t>AK10MA1209</t>
  </si>
  <si>
    <t>AK10MA1222</t>
  </si>
  <si>
    <t>AK10MA1240</t>
  </si>
  <si>
    <t>AK10MA1322</t>
  </si>
  <si>
    <t>AK10MA1332</t>
  </si>
  <si>
    <t>AK10NI-3M</t>
  </si>
  <si>
    <t>AK23509</t>
  </si>
  <si>
    <t>AK23523</t>
  </si>
  <si>
    <t>AK23609</t>
  </si>
  <si>
    <t>AK23623</t>
  </si>
  <si>
    <t>AK23MA1192</t>
  </si>
  <si>
    <t>AK23MA1209</t>
  </si>
  <si>
    <t>AK23MA1323</t>
  </si>
  <si>
    <t>AK23MA1333</t>
  </si>
  <si>
    <t>AK23MA2231</t>
  </si>
  <si>
    <t>AK30M3,565</t>
  </si>
  <si>
    <t>AK30SG</t>
  </si>
  <si>
    <t>AK401029</t>
  </si>
  <si>
    <t>AK401054K</t>
  </si>
  <si>
    <t>AK40829</t>
  </si>
  <si>
    <t>AK40854K</t>
  </si>
  <si>
    <t>AK40MA022C</t>
  </si>
  <si>
    <t>AK40MA1229</t>
  </si>
  <si>
    <t>AK40MA1258</t>
  </si>
  <si>
    <t>AK40MA1412</t>
  </si>
  <si>
    <t>AK40MA229K</t>
  </si>
  <si>
    <t>AK40MA541K</t>
  </si>
  <si>
    <t>AK40MA542K</t>
  </si>
  <si>
    <t>AK501054K</t>
  </si>
  <si>
    <t>AK50854K</t>
  </si>
  <si>
    <t>AK50MA022C</t>
  </si>
  <si>
    <t>AK50MA1229</t>
  </si>
  <si>
    <t>AK50MA1258</t>
  </si>
  <si>
    <t>AK50MA1412</t>
  </si>
  <si>
    <t>AK50MA229K</t>
  </si>
  <si>
    <t>AK50MA541K</t>
  </si>
  <si>
    <t>AK50MA542K</t>
  </si>
  <si>
    <t>AP-AS1</t>
  </si>
  <si>
    <t>AP-AS2</t>
  </si>
  <si>
    <t>AP-AS3</t>
  </si>
  <si>
    <t>AP-BG90</t>
  </si>
  <si>
    <t>AP-BMS1</t>
  </si>
  <si>
    <t>AP-BMS1,5</t>
  </si>
  <si>
    <t>AP-BMS2</t>
  </si>
  <si>
    <t>AP-WP</t>
  </si>
  <si>
    <t>AP2535G</t>
  </si>
  <si>
    <t>AP3550G</t>
  </si>
  <si>
    <t>AP3560G</t>
  </si>
  <si>
    <t>AP3570G</t>
  </si>
  <si>
    <t>AP3580G</t>
  </si>
  <si>
    <t>APM</t>
  </si>
  <si>
    <t>APM-SH150</t>
  </si>
  <si>
    <t>APMA</t>
  </si>
  <si>
    <t>AR-PAX</t>
  </si>
  <si>
    <t>AR100MA</t>
  </si>
  <si>
    <t>AR104</t>
  </si>
  <si>
    <t>AR105</t>
  </si>
  <si>
    <t>AR106</t>
  </si>
  <si>
    <t>AR107</t>
  </si>
  <si>
    <t>AR108</t>
  </si>
  <si>
    <t>AR10K1</t>
  </si>
  <si>
    <t>AR10K2</t>
  </si>
  <si>
    <t>AR10K3</t>
  </si>
  <si>
    <t>AR10K4</t>
  </si>
  <si>
    <t>AR10K5</t>
  </si>
  <si>
    <t>AR10K6</t>
  </si>
  <si>
    <t>AR10K7</t>
  </si>
  <si>
    <t>AR10K8</t>
  </si>
  <si>
    <t>AR10KMA</t>
  </si>
  <si>
    <t>AR10MA</t>
  </si>
  <si>
    <t>AR15MMA</t>
  </si>
  <si>
    <t>AR234</t>
  </si>
  <si>
    <t>AR235</t>
  </si>
  <si>
    <t>AR236</t>
  </si>
  <si>
    <t>AR237</t>
  </si>
  <si>
    <t>AR238</t>
  </si>
  <si>
    <t>AR23K4</t>
  </si>
  <si>
    <t>AR23K5</t>
  </si>
  <si>
    <t>AR23K6</t>
  </si>
  <si>
    <t>AR23K7</t>
  </si>
  <si>
    <t>AR23KMA</t>
  </si>
  <si>
    <t>AR23MA</t>
  </si>
  <si>
    <t>AR30KMA</t>
  </si>
  <si>
    <t>AR404</t>
  </si>
  <si>
    <t>AR405</t>
  </si>
  <si>
    <t>AR406</t>
  </si>
  <si>
    <t>AR407</t>
  </si>
  <si>
    <t>AR408</t>
  </si>
  <si>
    <t>AR40MA</t>
  </si>
  <si>
    <t>AR50MA</t>
  </si>
  <si>
    <t>ARS-K1</t>
  </si>
  <si>
    <t>ARS-K3</t>
  </si>
  <si>
    <t>ARS-K8</t>
  </si>
  <si>
    <t>ARS1"</t>
  </si>
  <si>
    <t>ARS11/2"</t>
  </si>
  <si>
    <t>ARS11/2"G</t>
  </si>
  <si>
    <t>ARS11/2"R</t>
  </si>
  <si>
    <t>ARS2"</t>
  </si>
  <si>
    <t>ARS21/2"</t>
  </si>
  <si>
    <t>ARS3"</t>
  </si>
  <si>
    <t>ARS3/4"R</t>
  </si>
  <si>
    <t>ARS31/2"</t>
  </si>
  <si>
    <t>ARS4"</t>
  </si>
  <si>
    <t>ARS51/4"</t>
  </si>
  <si>
    <t>AS50MA</t>
  </si>
  <si>
    <t>AS8</t>
  </si>
  <si>
    <t>ASAP</t>
  </si>
  <si>
    <t>ASAP LOCK</t>
  </si>
  <si>
    <t>ATLAS</t>
  </si>
  <si>
    <t>B020200</t>
  </si>
  <si>
    <t>B020300</t>
  </si>
  <si>
    <t>B020MA</t>
  </si>
  <si>
    <t>B10/35MM</t>
  </si>
  <si>
    <t>B1000100</t>
  </si>
  <si>
    <t>B1000200</t>
  </si>
  <si>
    <t>B1000300</t>
  </si>
  <si>
    <t>B1000400</t>
  </si>
  <si>
    <t>B1000500</t>
  </si>
  <si>
    <t>B1000600</t>
  </si>
  <si>
    <t>B1000F2</t>
  </si>
  <si>
    <t>B1000F3</t>
  </si>
  <si>
    <t>B1000F4</t>
  </si>
  <si>
    <t>B1000F5</t>
  </si>
  <si>
    <t>B1000F6</t>
  </si>
  <si>
    <t>B1000FTC2</t>
  </si>
  <si>
    <t>B1000FTC3</t>
  </si>
  <si>
    <t>B1000FTC4</t>
  </si>
  <si>
    <t>B1000MA</t>
  </si>
  <si>
    <t>B1000P2</t>
  </si>
  <si>
    <t>B1000P3</t>
  </si>
  <si>
    <t>B1000P4</t>
  </si>
  <si>
    <t>B1000P6</t>
  </si>
  <si>
    <t>B2000200</t>
  </si>
  <si>
    <t>B2000300</t>
  </si>
  <si>
    <t>B2000400</t>
  </si>
  <si>
    <t>B2000600</t>
  </si>
  <si>
    <t>B2000F2</t>
  </si>
  <si>
    <t>B2000F3</t>
  </si>
  <si>
    <t>B2000F4</t>
  </si>
  <si>
    <t>B2000F5</t>
  </si>
  <si>
    <t>B2000F6</t>
  </si>
  <si>
    <t>B2000F8</t>
  </si>
  <si>
    <t>B2000FT3</t>
  </si>
  <si>
    <t>B2000FT4</t>
  </si>
  <si>
    <t>B2000FTC2</t>
  </si>
  <si>
    <t>B2000FTC3</t>
  </si>
  <si>
    <t>B2000FTC4</t>
  </si>
  <si>
    <t>B2000MA</t>
  </si>
  <si>
    <t>B2000P2</t>
  </si>
  <si>
    <t>B2000P3</t>
  </si>
  <si>
    <t>B2000P4</t>
  </si>
  <si>
    <t>B2000P5</t>
  </si>
  <si>
    <t>B2000P6</t>
  </si>
  <si>
    <t>B3000200</t>
  </si>
  <si>
    <t>B3000300</t>
  </si>
  <si>
    <t>B3000400</t>
  </si>
  <si>
    <t>B3000500</t>
  </si>
  <si>
    <t>B3000600</t>
  </si>
  <si>
    <t>B3000F2</t>
  </si>
  <si>
    <t>B3000F3</t>
  </si>
  <si>
    <t>B3000F4</t>
  </si>
  <si>
    <t>B3000F5</t>
  </si>
  <si>
    <t>B3000F6</t>
  </si>
  <si>
    <t>B3000F7</t>
  </si>
  <si>
    <t>B3000FT2</t>
  </si>
  <si>
    <t>B3000FT3</t>
  </si>
  <si>
    <t>B3000FT4</t>
  </si>
  <si>
    <t>B3000FTC2</t>
  </si>
  <si>
    <t>B3000FTC3</t>
  </si>
  <si>
    <t>B3000FTC4</t>
  </si>
  <si>
    <t>B3000FTC6</t>
  </si>
  <si>
    <t>B3000MA</t>
  </si>
  <si>
    <t>B3000P2</t>
  </si>
  <si>
    <t>B3000P3</t>
  </si>
  <si>
    <t>B3000P4</t>
  </si>
  <si>
    <t>B3000P5</t>
  </si>
  <si>
    <t>B3000P6</t>
  </si>
  <si>
    <t>B4/13MM</t>
  </si>
  <si>
    <t>B4000300</t>
  </si>
  <si>
    <t>B4000400</t>
  </si>
  <si>
    <t>B4000500</t>
  </si>
  <si>
    <t>B4000600</t>
  </si>
  <si>
    <t>B4000F2</t>
  </si>
  <si>
    <t>B4000F3</t>
  </si>
  <si>
    <t>B4000F4</t>
  </si>
  <si>
    <t>B4000F5</t>
  </si>
  <si>
    <t>B4000F6</t>
  </si>
  <si>
    <t>B4000MA</t>
  </si>
  <si>
    <t>B4000P2</t>
  </si>
  <si>
    <t>B4000P3</t>
  </si>
  <si>
    <t>B4000P4</t>
  </si>
  <si>
    <t>B4000P5</t>
  </si>
  <si>
    <t>B4000P6</t>
  </si>
  <si>
    <t>B5/16MM</t>
  </si>
  <si>
    <t>B5000F2</t>
  </si>
  <si>
    <t>B5000F3</t>
  </si>
  <si>
    <t>B5000F4</t>
  </si>
  <si>
    <t>B5000F5</t>
  </si>
  <si>
    <t>B5000F6</t>
  </si>
  <si>
    <t>B5000MA</t>
  </si>
  <si>
    <t>B5000P2</t>
  </si>
  <si>
    <t>B5000P3</t>
  </si>
  <si>
    <t>B5000P4</t>
  </si>
  <si>
    <t>B5000P5</t>
  </si>
  <si>
    <t>B5000P6</t>
  </si>
  <si>
    <t>B6/19MM</t>
  </si>
  <si>
    <t>B6000F2</t>
  </si>
  <si>
    <t>B6000F3</t>
  </si>
  <si>
    <t>B6000F4</t>
  </si>
  <si>
    <t>B6000F5</t>
  </si>
  <si>
    <t>B6000F6</t>
  </si>
  <si>
    <t>B6000MA</t>
  </si>
  <si>
    <t>B8/25MM</t>
  </si>
  <si>
    <t>BAG40-58</t>
  </si>
  <si>
    <t>BB159090N</t>
  </si>
  <si>
    <t>BB15MAN</t>
  </si>
  <si>
    <t>BCF</t>
  </si>
  <si>
    <t>BCFM76/150</t>
  </si>
  <si>
    <t>BDW10OL</t>
  </si>
  <si>
    <t>BDW20</t>
  </si>
  <si>
    <t>BF10/35MM</t>
  </si>
  <si>
    <t>BIGL60</t>
  </si>
  <si>
    <t>BIGS</t>
  </si>
  <si>
    <t>BIGW250</t>
  </si>
  <si>
    <t>BIGW350</t>
  </si>
  <si>
    <t>BK-020</t>
  </si>
  <si>
    <t>BK-030</t>
  </si>
  <si>
    <t>BK-050</t>
  </si>
  <si>
    <t>BKL-10-10</t>
  </si>
  <si>
    <t>BKL-13-10</t>
  </si>
  <si>
    <t>BKL-16-10</t>
  </si>
  <si>
    <t>BKL-18/20-10</t>
  </si>
  <si>
    <t>BKL-6-10</t>
  </si>
  <si>
    <t>BKL-7/8-10</t>
  </si>
  <si>
    <t>BKLK-10-10</t>
  </si>
  <si>
    <t>BKLK-13-10</t>
  </si>
  <si>
    <t>BKLK-16-10</t>
  </si>
  <si>
    <t>BKLK-18/20-10</t>
  </si>
  <si>
    <t>BKLK-22-10</t>
  </si>
  <si>
    <t>BKLK-26-10</t>
  </si>
  <si>
    <t>BKLK-6-10</t>
  </si>
  <si>
    <t>BKLK-7/8-10</t>
  </si>
  <si>
    <t>BKPSA</t>
  </si>
  <si>
    <t>BL-10-8</t>
  </si>
  <si>
    <t>BL-13-8</t>
  </si>
  <si>
    <t>BL-16-8</t>
  </si>
  <si>
    <t>BL-6-8</t>
  </si>
  <si>
    <t>BL-7/8-8</t>
  </si>
  <si>
    <t>BLA-10-8</t>
  </si>
  <si>
    <t>BLA-13-8</t>
  </si>
  <si>
    <t>BLA-16-8</t>
  </si>
  <si>
    <t>BLA-7/8-8</t>
  </si>
  <si>
    <t>BX011000</t>
  </si>
  <si>
    <t>BX01D</t>
  </si>
  <si>
    <t>BX02</t>
  </si>
  <si>
    <t>BX20504</t>
  </si>
  <si>
    <t>BX20505</t>
  </si>
  <si>
    <t>BX20506</t>
  </si>
  <si>
    <t>BX50360</t>
  </si>
  <si>
    <t>BX50420</t>
  </si>
  <si>
    <t>BX50420H</t>
  </si>
  <si>
    <t>BX50460</t>
  </si>
  <si>
    <t>BX50460H</t>
  </si>
  <si>
    <t>BX50560</t>
  </si>
  <si>
    <t>BX50560H</t>
  </si>
  <si>
    <t>C813</t>
  </si>
  <si>
    <t>CARFIX35</t>
  </si>
  <si>
    <t>CARFIX50</t>
  </si>
  <si>
    <t>CAX-10-10</t>
  </si>
  <si>
    <t>CAX-13-10</t>
  </si>
  <si>
    <t>CAX-16-10</t>
  </si>
  <si>
    <t>CAX-6-10</t>
  </si>
  <si>
    <t>CAX-8-10</t>
  </si>
  <si>
    <t>CB1000</t>
  </si>
  <si>
    <t>CB2000</t>
  </si>
  <si>
    <t>CB3000</t>
  </si>
  <si>
    <t>CB5000</t>
  </si>
  <si>
    <t>CBX-10-10</t>
  </si>
  <si>
    <t>CBX-13-10</t>
  </si>
  <si>
    <t>CBX-16-10</t>
  </si>
  <si>
    <t>CBX-6-10</t>
  </si>
  <si>
    <t>CBX-8-10</t>
  </si>
  <si>
    <t>CG-10-10</t>
  </si>
  <si>
    <t>CG-13-10</t>
  </si>
  <si>
    <t>CG-16-10</t>
  </si>
  <si>
    <t>CG-6-10</t>
  </si>
  <si>
    <t>CG-8-10</t>
  </si>
  <si>
    <t>CGD-10-10</t>
  </si>
  <si>
    <t>CGD-13-10</t>
  </si>
  <si>
    <t>CGD-16-10</t>
  </si>
  <si>
    <t>CGD-6-10</t>
  </si>
  <si>
    <t>CGD-8-10</t>
  </si>
  <si>
    <t>CH3</t>
  </si>
  <si>
    <t>CH3H</t>
  </si>
  <si>
    <t>CH3V</t>
  </si>
  <si>
    <t>CHHA</t>
  </si>
  <si>
    <t>CHHAH</t>
  </si>
  <si>
    <t>CHHAV</t>
  </si>
  <si>
    <t>CHL-10</t>
  </si>
  <si>
    <t>CHL-15</t>
  </si>
  <si>
    <t>CHL-20</t>
  </si>
  <si>
    <t>CK-030</t>
  </si>
  <si>
    <t>CKPX06</t>
  </si>
  <si>
    <t>CKPX06B</t>
  </si>
  <si>
    <t>CKPX08</t>
  </si>
  <si>
    <t>CKPX10</t>
  </si>
  <si>
    <t>CKPX10B</t>
  </si>
  <si>
    <t>CKPX10F</t>
  </si>
  <si>
    <t>CKPX13</t>
  </si>
  <si>
    <t>CKPX13B</t>
  </si>
  <si>
    <t>CKPX13F</t>
  </si>
  <si>
    <t>CKPX16</t>
  </si>
  <si>
    <t>CKPX16B</t>
  </si>
  <si>
    <t>CKPX16F</t>
  </si>
  <si>
    <t>CL-10-10</t>
  </si>
  <si>
    <t>CL-13-10</t>
  </si>
  <si>
    <t>CL-16-10</t>
  </si>
  <si>
    <t>CL-6-10</t>
  </si>
  <si>
    <t>CL-8-10</t>
  </si>
  <si>
    <t>CLD-10-10</t>
  </si>
  <si>
    <t>CLD-13-10</t>
  </si>
  <si>
    <t>CLD-16-10</t>
  </si>
  <si>
    <t>CLD-6-10</t>
  </si>
  <si>
    <t>CLD-8-10</t>
  </si>
  <si>
    <t>CLIMA-OR</t>
  </si>
  <si>
    <t>CLKX10</t>
  </si>
  <si>
    <t>CLKX13</t>
  </si>
  <si>
    <t>CLKX16</t>
  </si>
  <si>
    <t>CLKX6</t>
  </si>
  <si>
    <t>CLKX8</t>
  </si>
  <si>
    <t>CLS-10-10</t>
  </si>
  <si>
    <t>CLS-13-10</t>
  </si>
  <si>
    <t>CLS-16-10</t>
  </si>
  <si>
    <t>CLS-6-10</t>
  </si>
  <si>
    <t>CLS-8-10</t>
  </si>
  <si>
    <t>CLX-10-10</t>
  </si>
  <si>
    <t>CLX-13-10</t>
  </si>
  <si>
    <t>CLX-16-10</t>
  </si>
  <si>
    <t>CLX-6-10</t>
  </si>
  <si>
    <t>CLX-8-10</t>
  </si>
  <si>
    <t>CRFX-10-10</t>
  </si>
  <si>
    <t>CRFX-13-10</t>
  </si>
  <si>
    <t>CRFX-16-10</t>
  </si>
  <si>
    <t>CRFX-6-10</t>
  </si>
  <si>
    <t>CRFX-8-10</t>
  </si>
  <si>
    <t>CROLL</t>
  </si>
  <si>
    <t>CROX-10-10</t>
  </si>
  <si>
    <t>CROX-13-10</t>
  </si>
  <si>
    <t>CROX-16-10</t>
  </si>
  <si>
    <t>CROX-6-10</t>
  </si>
  <si>
    <t>CROX-8-10</t>
  </si>
  <si>
    <t>CS1011729</t>
  </si>
  <si>
    <t>CS1011743</t>
  </si>
  <si>
    <t>CS10663</t>
  </si>
  <si>
    <t>CS1140MIET</t>
  </si>
  <si>
    <t>CS11468</t>
  </si>
  <si>
    <t>CS11530</t>
  </si>
  <si>
    <t>CS1221MIET</t>
  </si>
  <si>
    <t>CS1290MIET</t>
  </si>
  <si>
    <t>CS1411MIET</t>
  </si>
  <si>
    <t>CS1550MIET</t>
  </si>
  <si>
    <t>CS2000MIET</t>
  </si>
  <si>
    <t>CS3203MIET</t>
  </si>
  <si>
    <t>CS3204MIET</t>
  </si>
  <si>
    <t>CS8100</t>
  </si>
  <si>
    <t>CS8200</t>
  </si>
  <si>
    <t>CS83416</t>
  </si>
  <si>
    <t>CS8500N</t>
  </si>
  <si>
    <t>CS8800</t>
  </si>
  <si>
    <t>CS8801</t>
  </si>
  <si>
    <t>CSHC-10-10</t>
  </si>
  <si>
    <t>CSHC-13-10</t>
  </si>
  <si>
    <t>CSHC-8-10</t>
  </si>
  <si>
    <t>CSLH-8-10</t>
  </si>
  <si>
    <t>CSQ11</t>
  </si>
  <si>
    <t>CSW25-120</t>
  </si>
  <si>
    <t>CSW25-30</t>
  </si>
  <si>
    <t>CSW25-60</t>
  </si>
  <si>
    <t>CSW25-90</t>
  </si>
  <si>
    <t>CVL-15</t>
  </si>
  <si>
    <t>CVL-20</t>
  </si>
  <si>
    <t>CVL-BUDDY</t>
  </si>
  <si>
    <t>CVL-ES15</t>
  </si>
  <si>
    <t>CVL-ES20</t>
  </si>
  <si>
    <t>CVL-VL</t>
  </si>
  <si>
    <t>CWPC-2</t>
  </si>
  <si>
    <t>CWPC-3</t>
  </si>
  <si>
    <t>D020MA</t>
  </si>
  <si>
    <t>D1000MA</t>
  </si>
  <si>
    <t>D2000MA</t>
  </si>
  <si>
    <t>D3000MA</t>
  </si>
  <si>
    <t>DB1000</t>
  </si>
  <si>
    <t>DB3000</t>
  </si>
  <si>
    <t>DB4000</t>
  </si>
  <si>
    <t>DB5000</t>
  </si>
  <si>
    <t>DB6000</t>
  </si>
  <si>
    <t>DFEX0,5T</t>
  </si>
  <si>
    <t>DFEX10T</t>
  </si>
  <si>
    <t>DFEX1T</t>
  </si>
  <si>
    <t>DFEX2T</t>
  </si>
  <si>
    <t>DFEX3,2T</t>
  </si>
  <si>
    <t>DFEX5T</t>
  </si>
  <si>
    <t>DFEX6,3T</t>
  </si>
  <si>
    <t>DFHHD</t>
  </si>
  <si>
    <t>DFIN12,5T</t>
  </si>
  <si>
    <t>DFIN1T</t>
  </si>
  <si>
    <t>DFIN20T</t>
  </si>
  <si>
    <t>DFIN3,2T</t>
  </si>
  <si>
    <t>DFIN6,3T</t>
  </si>
  <si>
    <t>DFPR15T</t>
  </si>
  <si>
    <t>DFPR1T</t>
  </si>
  <si>
    <t>DFPR25T</t>
  </si>
  <si>
    <t>DFPR3,2T</t>
  </si>
  <si>
    <t>DFPR50T</t>
  </si>
  <si>
    <t>DFPR6,5T</t>
  </si>
  <si>
    <t>DK100</t>
  </si>
  <si>
    <t>DK104</t>
  </si>
  <si>
    <t>DK25</t>
  </si>
  <si>
    <t>DK50</t>
  </si>
  <si>
    <t>DK53</t>
  </si>
  <si>
    <t>DRIVER</t>
  </si>
  <si>
    <t>DSH-CAX-10</t>
  </si>
  <si>
    <t>DSH-CAX-12</t>
  </si>
  <si>
    <t>DSH-CAX-14</t>
  </si>
  <si>
    <t>DSH-CAX-16</t>
  </si>
  <si>
    <t>DSH-CAX-18</t>
  </si>
  <si>
    <t>DSH-CAX-20</t>
  </si>
  <si>
    <t>DSH-CAX-22</t>
  </si>
  <si>
    <t>DSH-CAX-24</t>
  </si>
  <si>
    <t>DSH-CAX-26</t>
  </si>
  <si>
    <t>DSH-CAX-28</t>
  </si>
  <si>
    <t>DSH-CAX-6</t>
  </si>
  <si>
    <t>DSH-CAX-8</t>
  </si>
  <si>
    <t>DSH-CROX-10</t>
  </si>
  <si>
    <t>DSH-CROX-12</t>
  </si>
  <si>
    <t>DSH-CROX-14</t>
  </si>
  <si>
    <t>DSH-CROX-16</t>
  </si>
  <si>
    <t>DSH-CROX-18</t>
  </si>
  <si>
    <t>DSH-CROX-20</t>
  </si>
  <si>
    <t>DSH-CROX-22</t>
  </si>
  <si>
    <t>DSH-CROX-24</t>
  </si>
  <si>
    <t>DSH-CROX-26</t>
  </si>
  <si>
    <t>DSH-CROX-28</t>
  </si>
  <si>
    <t>DSH-CROX-6</t>
  </si>
  <si>
    <t>DSH-CROX-8</t>
  </si>
  <si>
    <t>DSK-10</t>
  </si>
  <si>
    <t>DSK-12</t>
  </si>
  <si>
    <t>DSK-14</t>
  </si>
  <si>
    <t>DSK-16</t>
  </si>
  <si>
    <t>DSK-18</t>
  </si>
  <si>
    <t>DSK-20</t>
  </si>
  <si>
    <t>DSK-22</t>
  </si>
  <si>
    <t>DSK-24</t>
  </si>
  <si>
    <t>DSK-26</t>
  </si>
  <si>
    <t>DSK-28</t>
  </si>
  <si>
    <t>DSK-6</t>
  </si>
  <si>
    <t>DSK-8</t>
  </si>
  <si>
    <t>DSKA10</t>
  </si>
  <si>
    <t>DSKA12</t>
  </si>
  <si>
    <t>DSKA14</t>
  </si>
  <si>
    <t>DSKA16</t>
  </si>
  <si>
    <t>DSKA18</t>
  </si>
  <si>
    <t>DSKA20</t>
  </si>
  <si>
    <t>DSKA22</t>
  </si>
  <si>
    <t>DSKA24</t>
  </si>
  <si>
    <t>DSKA26</t>
  </si>
  <si>
    <t>DSKA28</t>
  </si>
  <si>
    <t>DSKA6</t>
  </si>
  <si>
    <t>DSKA8</t>
  </si>
  <si>
    <t>DSPVC10</t>
  </si>
  <si>
    <t>DSPVC14</t>
  </si>
  <si>
    <t>DSPVC16</t>
  </si>
  <si>
    <t>DSPVC18</t>
  </si>
  <si>
    <t>DSPVC22</t>
  </si>
  <si>
    <t>DSR-M10(1.5)UP</t>
  </si>
  <si>
    <t>DSR-M12(1.5)UP</t>
  </si>
  <si>
    <t>DSR-M16(2.8)UP</t>
  </si>
  <si>
    <t>DSR-M20(2.8)UP</t>
  </si>
  <si>
    <t>DSR-M24(6.5)UP</t>
  </si>
  <si>
    <t>DSR-M6(0.4)UP</t>
  </si>
  <si>
    <t>DSR-M8(1.0)UP</t>
  </si>
  <si>
    <t>DSS-10</t>
  </si>
  <si>
    <t>DSS-12</t>
  </si>
  <si>
    <t>DSS-14</t>
  </si>
  <si>
    <t>DSS-16</t>
  </si>
  <si>
    <t>DSS-18</t>
  </si>
  <si>
    <t>DSS-20</t>
  </si>
  <si>
    <t>DSS-22</t>
  </si>
  <si>
    <t>DSS-24</t>
  </si>
  <si>
    <t>DSS-26</t>
  </si>
  <si>
    <t>DSS-28</t>
  </si>
  <si>
    <t>DSS-6</t>
  </si>
  <si>
    <t>DSS-8</t>
  </si>
  <si>
    <t>DST12</t>
  </si>
  <si>
    <t>DST14</t>
  </si>
  <si>
    <t>DST16</t>
  </si>
  <si>
    <t>DST18</t>
  </si>
  <si>
    <t>DST20</t>
  </si>
  <si>
    <t>DST24</t>
  </si>
  <si>
    <t>DST30</t>
  </si>
  <si>
    <t>DST36</t>
  </si>
  <si>
    <t>DST42</t>
  </si>
  <si>
    <t>DST52</t>
  </si>
  <si>
    <t>DSW-10</t>
  </si>
  <si>
    <t>DSW-12</t>
  </si>
  <si>
    <t>DSW-14</t>
  </si>
  <si>
    <t>DSW-16</t>
  </si>
  <si>
    <t>DSWE-14</t>
  </si>
  <si>
    <t>DSWE-16</t>
  </si>
  <si>
    <t>DSWE-18</t>
  </si>
  <si>
    <t>DW100</t>
  </si>
  <si>
    <t>DW104</t>
  </si>
  <si>
    <t>DW20</t>
  </si>
  <si>
    <t>DW50</t>
  </si>
  <si>
    <t>DW53</t>
  </si>
  <si>
    <t>DZ09</t>
  </si>
  <si>
    <t>E-10-10</t>
  </si>
  <si>
    <t>E-8-10</t>
  </si>
  <si>
    <t>E040/0050</t>
  </si>
  <si>
    <t>E040/0075</t>
  </si>
  <si>
    <t>E040/0100</t>
  </si>
  <si>
    <t>E040/0150</t>
  </si>
  <si>
    <t>E040/0175</t>
  </si>
  <si>
    <t>E040/0200</t>
  </si>
  <si>
    <t>E040/0250</t>
  </si>
  <si>
    <t>E040/0300</t>
  </si>
  <si>
    <t>E040/0350</t>
  </si>
  <si>
    <t>E040/0400</t>
  </si>
  <si>
    <t>E040/0450</t>
  </si>
  <si>
    <t>E040/0500</t>
  </si>
  <si>
    <t>E040/0600</t>
  </si>
  <si>
    <t>E040/0700</t>
  </si>
  <si>
    <t>E040/0800</t>
  </si>
  <si>
    <t>E040/0900</t>
  </si>
  <si>
    <t>E080/0050</t>
  </si>
  <si>
    <t>E080/0075</t>
  </si>
  <si>
    <t>E080/0100</t>
  </si>
  <si>
    <t>E080/0150</t>
  </si>
  <si>
    <t>E080/0175</t>
  </si>
  <si>
    <t>E080/0200</t>
  </si>
  <si>
    <t>Economy Rundschlinge 2t  2m  grün</t>
  </si>
  <si>
    <t>E080/0250</t>
  </si>
  <si>
    <t>E080/0300</t>
  </si>
  <si>
    <t>E080/0350</t>
  </si>
  <si>
    <t>E080/0400</t>
  </si>
  <si>
    <t>E080/0450</t>
  </si>
  <si>
    <t>E080/0500</t>
  </si>
  <si>
    <t>E080/0600</t>
  </si>
  <si>
    <t>E080/0700</t>
  </si>
  <si>
    <t>E080/0800</t>
  </si>
  <si>
    <t>E080/0900</t>
  </si>
  <si>
    <t>E080/1000</t>
  </si>
  <si>
    <t>E120/0050</t>
  </si>
  <si>
    <t>E120/0075</t>
  </si>
  <si>
    <t>E120/0095</t>
  </si>
  <si>
    <t>E120/0100</t>
  </si>
  <si>
    <t>E120/0150</t>
  </si>
  <si>
    <t>E120/0160</t>
  </si>
  <si>
    <t>E120/0200</t>
  </si>
  <si>
    <t>E120/0250</t>
  </si>
  <si>
    <t>E120/0300</t>
  </si>
  <si>
    <t>E120/0350</t>
  </si>
  <si>
    <t>E120/0400</t>
  </si>
  <si>
    <t>E120/0450</t>
  </si>
  <si>
    <t>E120/0500</t>
  </si>
  <si>
    <t>E120/0600</t>
  </si>
  <si>
    <t>E120/0700</t>
  </si>
  <si>
    <t>E120/0800</t>
  </si>
  <si>
    <t>E120/0900</t>
  </si>
  <si>
    <t>E120/1000</t>
  </si>
  <si>
    <t>E160/0100</t>
  </si>
  <si>
    <t>E160/0150</t>
  </si>
  <si>
    <t>E160/0200</t>
  </si>
  <si>
    <t>E160/0250</t>
  </si>
  <si>
    <t>E160/0300</t>
  </si>
  <si>
    <t>E160/0400</t>
  </si>
  <si>
    <t>E160/0500</t>
  </si>
  <si>
    <t>E160/0510</t>
  </si>
  <si>
    <t>E160/0530</t>
  </si>
  <si>
    <t>E160/0600</t>
  </si>
  <si>
    <t>E160/0700</t>
  </si>
  <si>
    <t>E160/0800</t>
  </si>
  <si>
    <t>E160/0900</t>
  </si>
  <si>
    <t>E160/1000</t>
  </si>
  <si>
    <t>E200/0062</t>
  </si>
  <si>
    <t>E200/0073</t>
  </si>
  <si>
    <t>E200/0100</t>
  </si>
  <si>
    <t>E200/0117</t>
  </si>
  <si>
    <t>E200/0150</t>
  </si>
  <si>
    <t>E200/0200</t>
  </si>
  <si>
    <t>E200/0250</t>
  </si>
  <si>
    <t>E200/0300</t>
  </si>
  <si>
    <t>E200/0400</t>
  </si>
  <si>
    <t>E200/0500</t>
  </si>
  <si>
    <t>E200/0600</t>
  </si>
  <si>
    <t>E200/0700</t>
  </si>
  <si>
    <t>E200/0800</t>
  </si>
  <si>
    <t>E200/0900</t>
  </si>
  <si>
    <t>E200/1000</t>
  </si>
  <si>
    <t>E240/0100</t>
  </si>
  <si>
    <t>E240/0150</t>
  </si>
  <si>
    <t>E240/0160</t>
  </si>
  <si>
    <t>E240/0200</t>
  </si>
  <si>
    <t>E240/0250</t>
  </si>
  <si>
    <t>E240/0300</t>
  </si>
  <si>
    <t>E240/0400</t>
  </si>
  <si>
    <t>E240/0500</t>
  </si>
  <si>
    <t>E240/0600</t>
  </si>
  <si>
    <t>E240/0700</t>
  </si>
  <si>
    <t>E240/0800</t>
  </si>
  <si>
    <t>E240/0900</t>
  </si>
  <si>
    <t>E240/1000</t>
  </si>
  <si>
    <t>E2SP</t>
  </si>
  <si>
    <t>E2X</t>
  </si>
  <si>
    <t>E2XB</t>
  </si>
  <si>
    <t>E2XSV</t>
  </si>
  <si>
    <t>E320/0100</t>
  </si>
  <si>
    <t>E320/0150</t>
  </si>
  <si>
    <t>E320/0200</t>
  </si>
  <si>
    <t>E320/0250</t>
  </si>
  <si>
    <t>E320/0300</t>
  </si>
  <si>
    <t>E320/0400</t>
  </si>
  <si>
    <t>E320/0500</t>
  </si>
  <si>
    <t>E320/0600</t>
  </si>
  <si>
    <t>E320/0700</t>
  </si>
  <si>
    <t>E320/0800</t>
  </si>
  <si>
    <t>E320/0900</t>
  </si>
  <si>
    <t>E320/1000</t>
  </si>
  <si>
    <t>EG-BIGS</t>
  </si>
  <si>
    <t>EG2SSZA2</t>
  </si>
  <si>
    <t>EG3SSZA1,5</t>
  </si>
  <si>
    <t>EG3SSZA3</t>
  </si>
  <si>
    <t>EGKN-10-10</t>
  </si>
  <si>
    <t>EGKN-13-10</t>
  </si>
  <si>
    <t>EGKN-16-10</t>
  </si>
  <si>
    <t>EGKN-20-10</t>
  </si>
  <si>
    <t>EGKN-6-10</t>
  </si>
  <si>
    <t>EGKN-8-10</t>
  </si>
  <si>
    <t>EKBSPB</t>
  </si>
  <si>
    <t>EKN-10-10</t>
  </si>
  <si>
    <t>EKN-13-10</t>
  </si>
  <si>
    <t>EKN-16-10</t>
  </si>
  <si>
    <t>EKN-20-10</t>
  </si>
  <si>
    <t>EKN-22-10</t>
  </si>
  <si>
    <t>EKN-26-10</t>
  </si>
  <si>
    <t>EKN-6-10</t>
  </si>
  <si>
    <t>EKN-7/8-10</t>
  </si>
  <si>
    <t>EL-PAX1</t>
  </si>
  <si>
    <t>EL-PAX2</t>
  </si>
  <si>
    <t>EL4,5-50</t>
  </si>
  <si>
    <t>EL5,0-100</t>
  </si>
  <si>
    <t>EL6,0-100</t>
  </si>
  <si>
    <t>EL8,0-100</t>
  </si>
  <si>
    <t>EP005/0050</t>
  </si>
  <si>
    <t>EP005/0075</t>
  </si>
  <si>
    <t>EP005/0100</t>
  </si>
  <si>
    <t>EP005/0150</t>
  </si>
  <si>
    <t>EP005/0175</t>
  </si>
  <si>
    <t>EP005/0200</t>
  </si>
  <si>
    <t>EP005/0250</t>
  </si>
  <si>
    <t>EP005/0300</t>
  </si>
  <si>
    <t>EP005/0350</t>
  </si>
  <si>
    <t>EP005/0400</t>
  </si>
  <si>
    <t>EP005/0500</t>
  </si>
  <si>
    <t>EP005/0600</t>
  </si>
  <si>
    <t>EP005/0700</t>
  </si>
  <si>
    <t>EP005/0800</t>
  </si>
  <si>
    <t>EP005/0900</t>
  </si>
  <si>
    <t>EP005/1000</t>
  </si>
  <si>
    <t>EP005/1200</t>
  </si>
  <si>
    <t>EP010/0050</t>
  </si>
  <si>
    <t>EP010/0075</t>
  </si>
  <si>
    <t>EP010/0100</t>
  </si>
  <si>
    <t>EP010/0125</t>
  </si>
  <si>
    <t>EP010/0150</t>
  </si>
  <si>
    <t>EP010/0175</t>
  </si>
  <si>
    <t>EP010/0200</t>
  </si>
  <si>
    <t>EP010/0250</t>
  </si>
  <si>
    <t>EP010/0300</t>
  </si>
  <si>
    <t>EP010/0350</t>
  </si>
  <si>
    <t>EP010/0400</t>
  </si>
  <si>
    <t>EP010/0500</t>
  </si>
  <si>
    <t>EP010/0600</t>
  </si>
  <si>
    <t>EP010/0700</t>
  </si>
  <si>
    <t>EP010/0800</t>
  </si>
  <si>
    <t>EP010/0900</t>
  </si>
  <si>
    <t>EP010/1000</t>
  </si>
  <si>
    <t>EP010/1200</t>
  </si>
  <si>
    <t>EP020/0050</t>
  </si>
  <si>
    <t>EP020/0075</t>
  </si>
  <si>
    <t>EP020/0100</t>
  </si>
  <si>
    <t>EP020/0125</t>
  </si>
  <si>
    <t>EP020/0150</t>
  </si>
  <si>
    <t>EP020/0175</t>
  </si>
  <si>
    <t>EP020/0200</t>
  </si>
  <si>
    <t>EP020/0250</t>
  </si>
  <si>
    <t>EP020/0300</t>
  </si>
  <si>
    <t>EP020/0350</t>
  </si>
  <si>
    <t>EP020/0400</t>
  </si>
  <si>
    <t>EP020/0450</t>
  </si>
  <si>
    <t>EP020/0500</t>
  </si>
  <si>
    <t>EP020/0600</t>
  </si>
  <si>
    <t>EP020/0700</t>
  </si>
  <si>
    <t>EP020/0800</t>
  </si>
  <si>
    <t>EP020/0900</t>
  </si>
  <si>
    <t>EP020/1000</t>
  </si>
  <si>
    <t>EP020/1200</t>
  </si>
  <si>
    <t>EP030/0050</t>
  </si>
  <si>
    <t>EP030/0075</t>
  </si>
  <si>
    <t>EP030/0100</t>
  </si>
  <si>
    <t>EP030/0125</t>
  </si>
  <si>
    <t>EP030/0125W</t>
  </si>
  <si>
    <t>EP030/0150</t>
  </si>
  <si>
    <t>EP030/0175</t>
  </si>
  <si>
    <t>EP030/0200</t>
  </si>
  <si>
    <t>EP030/0250</t>
  </si>
  <si>
    <t>EP030/0300</t>
  </si>
  <si>
    <t>EP030/0350</t>
  </si>
  <si>
    <t>EP030/0400</t>
  </si>
  <si>
    <t>EP030/0450</t>
  </si>
  <si>
    <t>EP030/0500</t>
  </si>
  <si>
    <t>EP030/0600</t>
  </si>
  <si>
    <t>EP030/0700</t>
  </si>
  <si>
    <t>EP030/0800</t>
  </si>
  <si>
    <t>EP030/0900</t>
  </si>
  <si>
    <t>EP030/1000</t>
  </si>
  <si>
    <t>EP030/1200</t>
  </si>
  <si>
    <t>EP040/0050</t>
  </si>
  <si>
    <t>EP040/0075</t>
  </si>
  <si>
    <t>EP040/0090</t>
  </si>
  <si>
    <t>EP040/0100</t>
  </si>
  <si>
    <t>EP040/0125</t>
  </si>
  <si>
    <t>EP040/0150</t>
  </si>
  <si>
    <t>EP040/0175</t>
  </si>
  <si>
    <t>EP040/0200</t>
  </si>
  <si>
    <t>EP040/0250</t>
  </si>
  <si>
    <t>EP040/0300</t>
  </si>
  <si>
    <t>EP040/0325</t>
  </si>
  <si>
    <t>EP040/0350</t>
  </si>
  <si>
    <t>EP040/0400</t>
  </si>
  <si>
    <t>EP040/0500</t>
  </si>
  <si>
    <t>EP040/0600</t>
  </si>
  <si>
    <t>EP040/0700</t>
  </si>
  <si>
    <t>EP040/0800</t>
  </si>
  <si>
    <t>EP040/0900</t>
  </si>
  <si>
    <t>EP040/1000</t>
  </si>
  <si>
    <t>EP040/1200</t>
  </si>
  <si>
    <t>EP050/0050</t>
  </si>
  <si>
    <t>EP050/0075</t>
  </si>
  <si>
    <t>EP050/0100</t>
  </si>
  <si>
    <t>EP050/0125</t>
  </si>
  <si>
    <t>EP050/0150</t>
  </si>
  <si>
    <t>EP050/0200</t>
  </si>
  <si>
    <t>EP050/0250</t>
  </si>
  <si>
    <t>EP050/0300</t>
  </si>
  <si>
    <t>EP050/0350</t>
  </si>
  <si>
    <t>EP050/0400</t>
  </si>
  <si>
    <t>EP050/0450</t>
  </si>
  <si>
    <t>EP050/0500</t>
  </si>
  <si>
    <t>EP050/0600</t>
  </si>
  <si>
    <t>EP050/0700</t>
  </si>
  <si>
    <t>EP050/0800</t>
  </si>
  <si>
    <t>EP050/0900</t>
  </si>
  <si>
    <t>EP050/1000</t>
  </si>
  <si>
    <t>EP050/1200</t>
  </si>
  <si>
    <t>EP060/0100</t>
  </si>
  <si>
    <t>EP060/0150</t>
  </si>
  <si>
    <t>EP060/0200</t>
  </si>
  <si>
    <t>EP060/0250</t>
  </si>
  <si>
    <t>EP060/0300</t>
  </si>
  <si>
    <t>EP060/0350</t>
  </si>
  <si>
    <t>EP060/0400</t>
  </si>
  <si>
    <t>EP060/0500</t>
  </si>
  <si>
    <t>EP060/0600</t>
  </si>
  <si>
    <t>EP060/0700</t>
  </si>
  <si>
    <t>EP060/0750</t>
  </si>
  <si>
    <t>EP060/0800</t>
  </si>
  <si>
    <t>EP060/0900</t>
  </si>
  <si>
    <t>EP060/1000</t>
  </si>
  <si>
    <t>EP060/1200</t>
  </si>
  <si>
    <t>EP080/0100</t>
  </si>
  <si>
    <t>EP080/0150</t>
  </si>
  <si>
    <t>EP080/0175</t>
  </si>
  <si>
    <t>EP080/0200</t>
  </si>
  <si>
    <t>EP080/0250</t>
  </si>
  <si>
    <t>EP080/0300</t>
  </si>
  <si>
    <t>EP080/0350</t>
  </si>
  <si>
    <t>EP080/0400</t>
  </si>
  <si>
    <t>EP080/0500</t>
  </si>
  <si>
    <t>EP080/0550</t>
  </si>
  <si>
    <t>EP080/0600</t>
  </si>
  <si>
    <t>EP080/0700</t>
  </si>
  <si>
    <t>EP080/0800</t>
  </si>
  <si>
    <t>EP080/0900</t>
  </si>
  <si>
    <t>EP080/1000</t>
  </si>
  <si>
    <t>EP080/1200</t>
  </si>
  <si>
    <t>ES1-1000-ESHC</t>
  </si>
  <si>
    <t>ES1-1000-ESLH</t>
  </si>
  <si>
    <t>ES1-2000-ESHC</t>
  </si>
  <si>
    <t>ES1-2000-ESLH</t>
  </si>
  <si>
    <t>ES1-3000-ESHC</t>
  </si>
  <si>
    <t>ES1-3000-ESLH</t>
  </si>
  <si>
    <t>ES1-4000-ESHC</t>
  </si>
  <si>
    <t>ES1-4000-ESLH</t>
  </si>
  <si>
    <t>ES1-5000-ESHC</t>
  </si>
  <si>
    <t>ES1-5000-ESLH</t>
  </si>
  <si>
    <t>ES1-6000-ESHC</t>
  </si>
  <si>
    <t>ES1-6000-ESLH</t>
  </si>
  <si>
    <t>ES100/0250</t>
  </si>
  <si>
    <t>ES100/0300</t>
  </si>
  <si>
    <t>ES100/0400</t>
  </si>
  <si>
    <t>ES100/0450</t>
  </si>
  <si>
    <t>ES100/0500</t>
  </si>
  <si>
    <t>ES100/0600</t>
  </si>
  <si>
    <t>ES100/0700</t>
  </si>
  <si>
    <t>ES100/0800</t>
  </si>
  <si>
    <t>ES100/0900</t>
  </si>
  <si>
    <t>ES100/1000</t>
  </si>
  <si>
    <t>ES100/1200</t>
  </si>
  <si>
    <t>ES100/1400</t>
  </si>
  <si>
    <t>ES150/0250</t>
  </si>
  <si>
    <t>ES150/0300</t>
  </si>
  <si>
    <t>ES150/0400</t>
  </si>
  <si>
    <t>ES150/0500</t>
  </si>
  <si>
    <t>ES150/0600</t>
  </si>
  <si>
    <t>ES150/0700</t>
  </si>
  <si>
    <t>ES150/0800</t>
  </si>
  <si>
    <t>ES150/0900</t>
  </si>
  <si>
    <t>ES150/1000</t>
  </si>
  <si>
    <t>ES150/1200</t>
  </si>
  <si>
    <t>ES150/1400</t>
  </si>
  <si>
    <t>ES2-1000-ESHC</t>
  </si>
  <si>
    <t>ES2-1000-ESLH</t>
  </si>
  <si>
    <t>ES2-2000-ESHC</t>
  </si>
  <si>
    <t>ES2-2000-ESLH</t>
  </si>
  <si>
    <t>ES2-3000-ESHC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</si>
  <si>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</si>
  <si>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</si>
  <si>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</si>
  <si>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</si>
  <si>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</si>
  <si>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</si>
  <si>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</si>
  <si>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ES200/0250</t>
  </si>
  <si>
    <t>ES200/0300</t>
  </si>
  <si>
    <t>ES200/0400</t>
  </si>
  <si>
    <t>ES200/0500</t>
  </si>
  <si>
    <t>ES200/0600</t>
  </si>
  <si>
    <t>ES200/0700</t>
  </si>
  <si>
    <t>ES200/0800</t>
  </si>
  <si>
    <t>ES200/1000</t>
  </si>
  <si>
    <t>ES200/1200</t>
  </si>
  <si>
    <t>ES200/1400</t>
  </si>
  <si>
    <t>ES250/0250</t>
  </si>
  <si>
    <t>ES250/0300</t>
  </si>
  <si>
    <t>ES250/0400</t>
  </si>
  <si>
    <t>ES250/0500</t>
  </si>
  <si>
    <t>ES250/0600</t>
  </si>
  <si>
    <t>ES250/0700</t>
  </si>
  <si>
    <t>ES250/0800</t>
  </si>
  <si>
    <t>ES250/0900</t>
  </si>
  <si>
    <t>ES250/1000</t>
  </si>
  <si>
    <t>ES250/1200</t>
  </si>
  <si>
    <t>ES250/1400</t>
  </si>
  <si>
    <t>ES3</t>
  </si>
  <si>
    <t>ES3-1000-ESHC</t>
  </si>
  <si>
    <t>ES3-1000-ESLH</t>
  </si>
  <si>
    <t>ES3-2000-ESHC</t>
  </si>
  <si>
    <t>ES3-2000-ESLH</t>
  </si>
  <si>
    <t>ES3-3000-ESHC</t>
  </si>
  <si>
    <t>ES3-3000-ESLH</t>
  </si>
  <si>
    <t>ES3-4000-ESHC</t>
  </si>
  <si>
    <t>ES3-4000-ESLH</t>
  </si>
  <si>
    <t>ES3-5000-ESHC</t>
  </si>
  <si>
    <t>ES3-5000-ESLH</t>
  </si>
  <si>
    <t>ES3-6000-ESHC</t>
  </si>
  <si>
    <t>ES3-6000-ESLH</t>
  </si>
  <si>
    <t>ES300/0250</t>
  </si>
  <si>
    <t>ES300/0300</t>
  </si>
  <si>
    <t>ES300/0400</t>
  </si>
  <si>
    <t>ES300/0500</t>
  </si>
  <si>
    <t>ES300/0600</t>
  </si>
  <si>
    <t>ES300/0700</t>
  </si>
  <si>
    <t>ES300/0800</t>
  </si>
  <si>
    <t>ES300/0900</t>
  </si>
  <si>
    <t>ES300/1000</t>
  </si>
  <si>
    <t>ES300/1200</t>
  </si>
  <si>
    <t>ES300/1400</t>
  </si>
  <si>
    <t>ES4-1000-ESHC</t>
  </si>
  <si>
    <t>ES4-1000-ESLH</t>
  </si>
  <si>
    <t>ES4-2000-ESHC</t>
  </si>
  <si>
    <t>ES4-2000-ESLH</t>
  </si>
  <si>
    <t>ES4-3000-ESHC</t>
  </si>
  <si>
    <t>ES4-3000-ESLH</t>
  </si>
  <si>
    <t>ES4-4000-ESHC</t>
  </si>
  <si>
    <t>ES4-4000-ESLH</t>
  </si>
  <si>
    <t>ES4-5000-ESHC</t>
  </si>
  <si>
    <t>ES4-5000-ESLH</t>
  </si>
  <si>
    <t>ES4-6000-ESHC</t>
  </si>
  <si>
    <t>ES4-6000-ESLH</t>
  </si>
  <si>
    <t>ES400/0250</t>
  </si>
  <si>
    <t>ES400/0300</t>
  </si>
  <si>
    <t>ES400/0400</t>
  </si>
  <si>
    <t>ES400/0500</t>
  </si>
  <si>
    <t>ES400/0600</t>
  </si>
  <si>
    <t>ES400/0700</t>
  </si>
  <si>
    <t>ES400/0800</t>
  </si>
  <si>
    <t>ES400/0900</t>
  </si>
  <si>
    <t>ES400/1000</t>
  </si>
  <si>
    <t>ES400/1200</t>
  </si>
  <si>
    <t>ES400/1400</t>
  </si>
  <si>
    <t>ES500/0250</t>
  </si>
  <si>
    <t>ES500/0300</t>
  </si>
  <si>
    <t>ES500/0400</t>
  </si>
  <si>
    <t>ES500/0500</t>
  </si>
  <si>
    <t>ES500/0600</t>
  </si>
  <si>
    <t>ES500/0700</t>
  </si>
  <si>
    <t>ES500/0800</t>
  </si>
  <si>
    <t>ES500/0900</t>
  </si>
  <si>
    <t>ES500/1000</t>
  </si>
  <si>
    <t>ES500/1200</t>
  </si>
  <si>
    <t>ES500/1400</t>
  </si>
  <si>
    <t>ES600/0250</t>
  </si>
  <si>
    <t>ES600/0300</t>
  </si>
  <si>
    <t>ES600/0400</t>
  </si>
  <si>
    <t>ES600/0500</t>
  </si>
  <si>
    <t>ES600/0600</t>
  </si>
  <si>
    <t>ES600/0700</t>
  </si>
  <si>
    <t>ES600/0800</t>
  </si>
  <si>
    <t>ES600/0900</t>
  </si>
  <si>
    <t>ES600/1000</t>
  </si>
  <si>
    <t>ES600/1200</t>
  </si>
  <si>
    <t>ES600/1400</t>
  </si>
  <si>
    <t>ESF100/0400</t>
  </si>
  <si>
    <t>ESF100/0500</t>
  </si>
  <si>
    <t>ESF100/0600</t>
  </si>
  <si>
    <t>ESF100/0700</t>
  </si>
  <si>
    <t>ESF100/0800</t>
  </si>
  <si>
    <t>ESF200/0400</t>
  </si>
  <si>
    <t>ESF200/0500</t>
  </si>
  <si>
    <t>ESF200/0600</t>
  </si>
  <si>
    <t>ESF200/0700</t>
  </si>
  <si>
    <t>ESF200/0800</t>
  </si>
  <si>
    <t>ESF300/0400</t>
  </si>
  <si>
    <t>ESF300/0500</t>
  </si>
  <si>
    <t>ESF300/0600</t>
  </si>
  <si>
    <t>ESF300/0700</t>
  </si>
  <si>
    <t>ESF400/0400</t>
  </si>
  <si>
    <t>ESF400/0500</t>
  </si>
  <si>
    <t>ESF400/0600</t>
  </si>
  <si>
    <t>ESF400/0700</t>
  </si>
  <si>
    <t>ESF400/0800</t>
  </si>
  <si>
    <t>ESF500/0400</t>
  </si>
  <si>
    <t>ESF500/0500</t>
  </si>
  <si>
    <t>ESF500/0600</t>
  </si>
  <si>
    <t>ESF500/0700</t>
  </si>
  <si>
    <t>ESF500/0800</t>
  </si>
  <si>
    <t>ESX100/0400</t>
  </si>
  <si>
    <t>ESX100/0500</t>
  </si>
  <si>
    <t>ESX100/0600</t>
  </si>
  <si>
    <t>ESX100/0700</t>
  </si>
  <si>
    <t>ESX100/0800</t>
  </si>
  <si>
    <t>ESX100/1000</t>
  </si>
  <si>
    <t>ESX100/1200</t>
  </si>
  <si>
    <t>ESX200/0400</t>
  </si>
  <si>
    <t>ESX200/0500</t>
  </si>
  <si>
    <t>ESX200/0600</t>
  </si>
  <si>
    <t>ESX200/0700</t>
  </si>
  <si>
    <t>ESX200/0800</t>
  </si>
  <si>
    <t>ESX200/1000</t>
  </si>
  <si>
    <t>ESX200/1200</t>
  </si>
  <si>
    <t>ESX300/0400</t>
  </si>
  <si>
    <t>ESX300/0500</t>
  </si>
  <si>
    <t>ESX300/0600</t>
  </si>
  <si>
    <t>ESX300/0700</t>
  </si>
  <si>
    <t>ESX300/0800</t>
  </si>
  <si>
    <t>ESX300/1000</t>
  </si>
  <si>
    <t>ESX300/1200</t>
  </si>
  <si>
    <t>ESX400/0400</t>
  </si>
  <si>
    <t>ESX400/0500</t>
  </si>
  <si>
    <t>ESX400/0600</t>
  </si>
  <si>
    <t>ESX400/0700</t>
  </si>
  <si>
    <t>ESX400/0800</t>
  </si>
  <si>
    <t>ESX400/1000</t>
  </si>
  <si>
    <t>ESX400/1200</t>
  </si>
  <si>
    <t>ESX500/0400</t>
  </si>
  <si>
    <t>ESX500/0500</t>
  </si>
  <si>
    <t>ESX500/0600</t>
  </si>
  <si>
    <t>ESX500/0700</t>
  </si>
  <si>
    <t>ESX500/0800</t>
  </si>
  <si>
    <t>ESX500/1000</t>
  </si>
  <si>
    <t>ESX500/1200</t>
  </si>
  <si>
    <t>ESX600/0400</t>
  </si>
  <si>
    <t>ESX600/0500</t>
  </si>
  <si>
    <t>ESX600/0600</t>
  </si>
  <si>
    <t>ESX600/0700</t>
  </si>
  <si>
    <t>ESX600/0800</t>
  </si>
  <si>
    <t>ESX600/1000</t>
  </si>
  <si>
    <t>ESX600/1200</t>
  </si>
  <si>
    <t>ESXS100/0050</t>
  </si>
  <si>
    <t>ESXS100/0060</t>
  </si>
  <si>
    <t>ESXS100/0100</t>
  </si>
  <si>
    <t>ESXS100/0150</t>
  </si>
  <si>
    <t>ESXS100/0200</t>
  </si>
  <si>
    <t>ESXS100/0250</t>
  </si>
  <si>
    <t>ESXS100/0300</t>
  </si>
  <si>
    <t>ESXS200/0050</t>
  </si>
  <si>
    <t>ESXS200/0060</t>
  </si>
  <si>
    <t>ESXS200/0100</t>
  </si>
  <si>
    <t>ESXS200/0150</t>
  </si>
  <si>
    <t>ESXS200/0200</t>
  </si>
  <si>
    <t>ESXS200/0250</t>
  </si>
  <si>
    <t>ESXS200/0300</t>
  </si>
  <si>
    <t>ESXS300/0060</t>
  </si>
  <si>
    <t>ESXS300/0100</t>
  </si>
  <si>
    <t>ESXS300/0150</t>
  </si>
  <si>
    <t>ESXS300/0200</t>
  </si>
  <si>
    <t>ESXS300/0250</t>
  </si>
  <si>
    <t>ESXS300/0300</t>
  </si>
  <si>
    <t>EVU05</t>
  </si>
  <si>
    <t>EVU1</t>
  </si>
  <si>
    <t>EVU2</t>
  </si>
  <si>
    <t>EVU3</t>
  </si>
  <si>
    <t>EVU5</t>
  </si>
  <si>
    <t>EVU6</t>
  </si>
  <si>
    <t>EVUH05</t>
  </si>
  <si>
    <t>EVUH1</t>
  </si>
  <si>
    <t>EVUH2</t>
  </si>
  <si>
    <t>EVUH3</t>
  </si>
  <si>
    <t>EVUH5</t>
  </si>
  <si>
    <t>EVUH6</t>
  </si>
  <si>
    <t>EVUS05</t>
  </si>
  <si>
    <t>EVUS1</t>
  </si>
  <si>
    <t>EVUS2</t>
  </si>
  <si>
    <t>EVUS3</t>
  </si>
  <si>
    <t>EVUS5</t>
  </si>
  <si>
    <t>EVUS6</t>
  </si>
  <si>
    <t>EXCEL-2P</t>
  </si>
  <si>
    <t>EXCEL-2PB</t>
  </si>
  <si>
    <t>F10</t>
  </si>
  <si>
    <t>F15</t>
  </si>
  <si>
    <t>F2</t>
  </si>
  <si>
    <t>F5</t>
  </si>
  <si>
    <t>F7,5</t>
  </si>
  <si>
    <t>FAB05C10</t>
  </si>
  <si>
    <t>FAE01C03</t>
  </si>
  <si>
    <t>FAE01C10</t>
  </si>
  <si>
    <t>FAF01C10</t>
  </si>
  <si>
    <t>FAR-11G04</t>
  </si>
  <si>
    <t>FAR-11G10</t>
  </si>
  <si>
    <t>FGA40/0,7</t>
  </si>
  <si>
    <t>FS/60H</t>
  </si>
  <si>
    <t>G-10-10</t>
  </si>
  <si>
    <t>G-13-10</t>
  </si>
  <si>
    <t>G-16-10</t>
  </si>
  <si>
    <t>G-20-10</t>
  </si>
  <si>
    <t>G-22-10</t>
  </si>
  <si>
    <t>G-26-10</t>
  </si>
  <si>
    <t>G-6-10</t>
  </si>
  <si>
    <t>G-8-10</t>
  </si>
  <si>
    <t>GBK-10-10</t>
  </si>
  <si>
    <t>GBK-13-10</t>
  </si>
  <si>
    <t>GBK-16-10</t>
  </si>
  <si>
    <t>GBK-6-10</t>
  </si>
  <si>
    <t>GBK-8-10</t>
  </si>
  <si>
    <t>GCH30</t>
  </si>
  <si>
    <t>GCH40</t>
  </si>
  <si>
    <t>GCH50</t>
  </si>
  <si>
    <t>GCH60</t>
  </si>
  <si>
    <t>GCH70</t>
  </si>
  <si>
    <t>GCM30</t>
  </si>
  <si>
    <t>GCM40</t>
  </si>
  <si>
    <t>GCM50</t>
  </si>
  <si>
    <t>GCM60</t>
  </si>
  <si>
    <t>GCM70</t>
  </si>
  <si>
    <t>GCS30</t>
  </si>
  <si>
    <t>GCS40</t>
  </si>
  <si>
    <t>GCS50</t>
  </si>
  <si>
    <t>GCS60</t>
  </si>
  <si>
    <t>GCS70</t>
  </si>
  <si>
    <t>GG-10-10</t>
  </si>
  <si>
    <t>GG-13-10</t>
  </si>
  <si>
    <t>GG-16-10</t>
  </si>
  <si>
    <t>GG-20-10</t>
  </si>
  <si>
    <t>GG-8-10</t>
  </si>
  <si>
    <t>GLASG-01</t>
  </si>
  <si>
    <t>GLASG-02</t>
  </si>
  <si>
    <t>GOESE</t>
  </si>
  <si>
    <t>GOESE30</t>
  </si>
  <si>
    <t>GOS12</t>
  </si>
  <si>
    <t>GOS14</t>
  </si>
  <si>
    <t>GOS16</t>
  </si>
  <si>
    <t>GOS18</t>
  </si>
  <si>
    <t>GOS20</t>
  </si>
  <si>
    <t>GOS24</t>
  </si>
  <si>
    <t>GOS30</t>
  </si>
  <si>
    <t>GOS36</t>
  </si>
  <si>
    <t>GOS42</t>
  </si>
  <si>
    <t>GOS52</t>
  </si>
  <si>
    <t>GS-HEL</t>
  </si>
  <si>
    <t>GS10-3</t>
  </si>
  <si>
    <t>GS12-3,5</t>
  </si>
  <si>
    <t>GS6-1,8</t>
  </si>
  <si>
    <t>GS8-2,1</t>
  </si>
  <si>
    <t>GS9-2,4</t>
  </si>
  <si>
    <t>GS9-2,7</t>
  </si>
  <si>
    <t>H22</t>
  </si>
  <si>
    <t>H25</t>
  </si>
  <si>
    <t>H26</t>
  </si>
  <si>
    <t>HH1500150N</t>
  </si>
  <si>
    <t>HH250150N</t>
  </si>
  <si>
    <t>HH3000150N</t>
  </si>
  <si>
    <t>HH6000150N</t>
  </si>
  <si>
    <t>HH750150N</t>
  </si>
  <si>
    <t>HMFIX100</t>
  </si>
  <si>
    <t>HMFIX1000</t>
  </si>
  <si>
    <t>HMFIX2000</t>
  </si>
  <si>
    <t>HMFIX300</t>
  </si>
  <si>
    <t>HMFIX600</t>
  </si>
  <si>
    <t>Lasthebemagnet Fix 600</t>
  </si>
  <si>
    <t>HPB15</t>
  </si>
  <si>
    <t>HPB9</t>
  </si>
  <si>
    <t>HPP10-10G</t>
  </si>
  <si>
    <t>HPP8-10G</t>
  </si>
  <si>
    <t>HPP8-10R</t>
  </si>
  <si>
    <t>HSL-HH</t>
  </si>
  <si>
    <t>HSL-KK</t>
  </si>
  <si>
    <t>HST508</t>
  </si>
  <si>
    <t>HST516</t>
  </si>
  <si>
    <t>HST532</t>
  </si>
  <si>
    <t>HWB2,8</t>
  </si>
  <si>
    <t>HWPB5,5</t>
  </si>
  <si>
    <t>HWPS18</t>
  </si>
  <si>
    <t>HWPS24</t>
  </si>
  <si>
    <t>HWPS4,5</t>
  </si>
  <si>
    <t>HWPS9</t>
  </si>
  <si>
    <t>ICE-IVH10</t>
  </si>
  <si>
    <t>ICE-IVH13</t>
  </si>
  <si>
    <t>ICE-IVH6</t>
  </si>
  <si>
    <t>ICE-IVH8</t>
  </si>
  <si>
    <t>ICE-KS10-IVH</t>
  </si>
  <si>
    <t>ICE-KS13-IVH</t>
  </si>
  <si>
    <t>ICE-KS6-IVH</t>
  </si>
  <si>
    <t>ICE-KS8-IVH</t>
  </si>
  <si>
    <t>ICE-SH10</t>
  </si>
  <si>
    <t>ICE-SH13</t>
  </si>
  <si>
    <t>ICE-SH6</t>
  </si>
  <si>
    <t>ICE-SH8</t>
  </si>
  <si>
    <t>ICE10-SH</t>
  </si>
  <si>
    <t>ICE13-SH</t>
  </si>
  <si>
    <t>ICE6-SH</t>
  </si>
  <si>
    <t>ICE8-SH</t>
  </si>
  <si>
    <t>ID20S</t>
  </si>
  <si>
    <t>IKV36</t>
  </si>
  <si>
    <t>IN-2003</t>
  </si>
  <si>
    <t>IN-2005</t>
  </si>
  <si>
    <t>IN-2008</t>
  </si>
  <si>
    <t>IN-2013</t>
  </si>
  <si>
    <t>IN-2044</t>
  </si>
  <si>
    <t>IN-2045</t>
  </si>
  <si>
    <t>IN-2101</t>
  </si>
  <si>
    <t>IN-2105</t>
  </si>
  <si>
    <t>IN-2108</t>
  </si>
  <si>
    <t>IN-2111</t>
  </si>
  <si>
    <t>IN-2126</t>
  </si>
  <si>
    <t>IN-2157</t>
  </si>
  <si>
    <t>IN-2204</t>
  </si>
  <si>
    <t>IN-2210</t>
  </si>
  <si>
    <t>IN-2237</t>
  </si>
  <si>
    <t>IN-2238</t>
  </si>
  <si>
    <t>IN-2253</t>
  </si>
  <si>
    <t>IN-2254</t>
  </si>
  <si>
    <t>IN-2313</t>
  </si>
  <si>
    <t>IN-2340</t>
  </si>
  <si>
    <t>IN-2374</t>
  </si>
  <si>
    <t>IN-2375</t>
  </si>
  <si>
    <t>IN-2376</t>
  </si>
  <si>
    <t>IN-2377</t>
  </si>
  <si>
    <t>IN-2378</t>
  </si>
  <si>
    <t>IN-2380</t>
  </si>
  <si>
    <t>IN-2426</t>
  </si>
  <si>
    <t>JH1</t>
  </si>
  <si>
    <t>JH2</t>
  </si>
  <si>
    <t>JH3</t>
  </si>
  <si>
    <t>JH6</t>
  </si>
  <si>
    <t>K105GU</t>
  </si>
  <si>
    <t>K10BKLK1,5</t>
  </si>
  <si>
    <t>K121GU</t>
  </si>
  <si>
    <t>K13BKLK1,5</t>
  </si>
  <si>
    <t>K141GU</t>
  </si>
  <si>
    <t>K16BKLK1,5</t>
  </si>
  <si>
    <t>K170GU</t>
  </si>
  <si>
    <t>K201GU</t>
  </si>
  <si>
    <t>K240GU</t>
  </si>
  <si>
    <t>K300GU</t>
  </si>
  <si>
    <t>KBFX20506</t>
  </si>
  <si>
    <t>KBX20506</t>
  </si>
  <si>
    <t>KF1000300N</t>
  </si>
  <si>
    <t>KF1500300N</t>
  </si>
  <si>
    <t>KF2000300N</t>
  </si>
  <si>
    <t>KF2030</t>
  </si>
  <si>
    <t>KF3000300N</t>
  </si>
  <si>
    <t>KF3035</t>
  </si>
  <si>
    <t>KF5000300N</t>
  </si>
  <si>
    <t>KF500300N</t>
  </si>
  <si>
    <t>KH451</t>
  </si>
  <si>
    <t>KL10-CGHP</t>
  </si>
  <si>
    <t>KL10-CSHC</t>
  </si>
  <si>
    <t>KL13-CGHP</t>
  </si>
  <si>
    <t>KL13-CSHC</t>
  </si>
  <si>
    <t>KL8-CGHP</t>
  </si>
  <si>
    <t>KL8-CSHC</t>
  </si>
  <si>
    <t>KLA-10-10</t>
  </si>
  <si>
    <t>KLA-13-10</t>
  </si>
  <si>
    <t>KLA-16-10</t>
  </si>
  <si>
    <t>KLA-20-10</t>
  </si>
  <si>
    <t>KLA-22-10</t>
  </si>
  <si>
    <t>KLA-26-10</t>
  </si>
  <si>
    <t>KLA-6-10</t>
  </si>
  <si>
    <t>KLA-8-10</t>
  </si>
  <si>
    <t>KLE10-102</t>
  </si>
  <si>
    <t>KLE10-102,5</t>
  </si>
  <si>
    <t>KLE13-102</t>
  </si>
  <si>
    <t>KLE6-102</t>
  </si>
  <si>
    <t>KLE7-102</t>
  </si>
  <si>
    <t>KLE7-103</t>
  </si>
  <si>
    <t>KLE7-104</t>
  </si>
  <si>
    <t>KLE8-102</t>
  </si>
  <si>
    <t>KLE8-102,5</t>
  </si>
  <si>
    <t>KLX-10-10</t>
  </si>
  <si>
    <t>KLX-13-10</t>
  </si>
  <si>
    <t>KLX-16-10</t>
  </si>
  <si>
    <t>KLX-6-10</t>
  </si>
  <si>
    <t>KLX-8-10</t>
  </si>
  <si>
    <t>KS075015</t>
  </si>
  <si>
    <t>KS1020</t>
  </si>
  <si>
    <t>KS2025</t>
  </si>
  <si>
    <t>KS3030</t>
  </si>
  <si>
    <t>KS4-1500</t>
  </si>
  <si>
    <t>KS4-500G</t>
  </si>
  <si>
    <t>KS5-250B</t>
  </si>
  <si>
    <t>KS5-500B</t>
  </si>
  <si>
    <t>KSRH</t>
  </si>
  <si>
    <t>KT1020</t>
  </si>
  <si>
    <t>KT2025</t>
  </si>
  <si>
    <t>KT3030</t>
  </si>
  <si>
    <t>KT5050</t>
  </si>
  <si>
    <t>KT84580</t>
  </si>
  <si>
    <t>KTG-2</t>
  </si>
  <si>
    <t>L071CA</t>
  </si>
  <si>
    <t>L52-2</t>
  </si>
  <si>
    <t>L52-3</t>
  </si>
  <si>
    <t>L52-5</t>
  </si>
  <si>
    <t>L52H-10</t>
  </si>
  <si>
    <t>L52H-15</t>
  </si>
  <si>
    <t>L52H-20</t>
  </si>
  <si>
    <t>L7140</t>
  </si>
  <si>
    <t>LC10-CSHC</t>
  </si>
  <si>
    <t>LC13-CSHC</t>
  </si>
  <si>
    <t>LC8-CSHC</t>
  </si>
  <si>
    <t>LK1000OA</t>
  </si>
  <si>
    <t>LK2000OA</t>
  </si>
  <si>
    <t>LK3000MA</t>
  </si>
  <si>
    <t>LK5000OA</t>
  </si>
  <si>
    <t>LK500OA</t>
  </si>
  <si>
    <t>LKN-10-10</t>
  </si>
  <si>
    <t>LKN-13-10</t>
  </si>
  <si>
    <t>LKN-16-10</t>
  </si>
  <si>
    <t>LKN-7/8-10</t>
  </si>
  <si>
    <t>LKNK-10-10</t>
  </si>
  <si>
    <t>LKNK-13-10</t>
  </si>
  <si>
    <t>LKNK-16-10</t>
  </si>
  <si>
    <t>LKNK-7/8-10</t>
  </si>
  <si>
    <t>LSN1522</t>
  </si>
  <si>
    <t>LSN1527</t>
  </si>
  <si>
    <t>LSN20MA</t>
  </si>
  <si>
    <t>LSN2535</t>
  </si>
  <si>
    <t>LSN3550</t>
  </si>
  <si>
    <t>LSN3560</t>
  </si>
  <si>
    <t>LSN50MA</t>
  </si>
  <si>
    <t>LT1PSA</t>
  </si>
  <si>
    <t>LW00900-153</t>
  </si>
  <si>
    <t>LW41-Z7N</t>
  </si>
  <si>
    <t>M-2622-10</t>
  </si>
  <si>
    <t>M-32-10</t>
  </si>
  <si>
    <t>M-3226-10</t>
  </si>
  <si>
    <t>M-3632-10</t>
  </si>
  <si>
    <t>M-4536-10</t>
  </si>
  <si>
    <t>M10T</t>
  </si>
  <si>
    <t>M21</t>
  </si>
  <si>
    <t>MAP</t>
  </si>
  <si>
    <t>MAP-H100</t>
  </si>
  <si>
    <t>MAP-H150</t>
  </si>
  <si>
    <t>MAP-H200</t>
  </si>
  <si>
    <t>MET750</t>
  </si>
  <si>
    <t>MEWP-PRO2</t>
  </si>
  <si>
    <t>MEWP-PRO2XL</t>
  </si>
  <si>
    <t>MF-108-10</t>
  </si>
  <si>
    <t>MF-1310-10</t>
  </si>
  <si>
    <t>MF-1613-10</t>
  </si>
  <si>
    <t>MF-2016-10</t>
  </si>
  <si>
    <t>MF-2220-10</t>
  </si>
  <si>
    <t>MF-6-10</t>
  </si>
  <si>
    <t>MF-86-10</t>
  </si>
  <si>
    <t>MFH-1310-10</t>
  </si>
  <si>
    <t>MFH-1613-10</t>
  </si>
  <si>
    <t>MFH-2016-10</t>
  </si>
  <si>
    <t>GrabiQ Oese, Typ MFH-2016-10</t>
  </si>
  <si>
    <t>MFH-2220-10</t>
  </si>
  <si>
    <t>MFHW-2220-10</t>
  </si>
  <si>
    <t>MFX-108-10</t>
  </si>
  <si>
    <t>MFX-1310-10</t>
  </si>
  <si>
    <t>MFX-1613-10</t>
  </si>
  <si>
    <t>MFX-2016-10</t>
  </si>
  <si>
    <t>MG-10-10</t>
  </si>
  <si>
    <t>MG-13-10</t>
  </si>
  <si>
    <t>MG-16-10</t>
  </si>
  <si>
    <t>MG-6-10</t>
  </si>
  <si>
    <t>MG-8-10</t>
  </si>
  <si>
    <t>MG113113M</t>
  </si>
  <si>
    <t>MG113114M</t>
  </si>
  <si>
    <t>MG113115M</t>
  </si>
  <si>
    <t>MG113116M</t>
  </si>
  <si>
    <t>MGD-10-10</t>
  </si>
  <si>
    <t>MGD-13-10</t>
  </si>
  <si>
    <t>MGD-16-10</t>
  </si>
  <si>
    <t>MGD-6-10</t>
  </si>
  <si>
    <t>MGD-8-10</t>
  </si>
  <si>
    <t>MH03</t>
  </si>
  <si>
    <t>MIG-10-10</t>
  </si>
  <si>
    <t>MIG-13-10</t>
  </si>
  <si>
    <t>MIG-8-10</t>
  </si>
  <si>
    <t>MS1,5-100</t>
  </si>
  <si>
    <t>MS1,5-50</t>
  </si>
  <si>
    <t>MS2,0-100</t>
  </si>
  <si>
    <t>MS2,5-100</t>
  </si>
  <si>
    <t>MS2,5-50</t>
  </si>
  <si>
    <t>MSPP1,5-100</t>
  </si>
  <si>
    <t>MSPP2,0-100</t>
  </si>
  <si>
    <t>MSPP2,0-50</t>
  </si>
  <si>
    <t>MSPP2,5-100</t>
  </si>
  <si>
    <t>MSPP2,5-50</t>
  </si>
  <si>
    <t>MT-10-10</t>
  </si>
  <si>
    <t>MT-13-10</t>
  </si>
  <si>
    <t>MT-16-10</t>
  </si>
  <si>
    <t>MT-20-10</t>
  </si>
  <si>
    <t>MT-22-10</t>
  </si>
  <si>
    <t>MT-26-10</t>
  </si>
  <si>
    <t>MT-32-10</t>
  </si>
  <si>
    <t>MT-6-10</t>
  </si>
  <si>
    <t>MT-8-10</t>
  </si>
  <si>
    <t>MT2</t>
  </si>
  <si>
    <t>MT3</t>
  </si>
  <si>
    <t>MTSB</t>
  </si>
  <si>
    <t>MX100C3</t>
  </si>
  <si>
    <t>MX100C4</t>
  </si>
  <si>
    <t>MX100LS3</t>
  </si>
  <si>
    <t>MX100LS4</t>
  </si>
  <si>
    <t>NC105-25</t>
  </si>
  <si>
    <t>NC105-50</t>
  </si>
  <si>
    <t>NC135-25</t>
  </si>
  <si>
    <t>NC135-50</t>
  </si>
  <si>
    <t>NC165-25</t>
  </si>
  <si>
    <t>NC165-50</t>
  </si>
  <si>
    <t>NC195-25</t>
  </si>
  <si>
    <t>NC195-50</t>
  </si>
  <si>
    <t>NC255-25</t>
  </si>
  <si>
    <t>NC255-50</t>
  </si>
  <si>
    <t>NC315-25</t>
  </si>
  <si>
    <t>NC315-50</t>
  </si>
  <si>
    <t>NC55-25</t>
  </si>
  <si>
    <t>NC55-50</t>
  </si>
  <si>
    <t>NC75-25</t>
  </si>
  <si>
    <t>NC75-50</t>
  </si>
  <si>
    <t>NCB-175</t>
  </si>
  <si>
    <t>NCB-205</t>
  </si>
  <si>
    <t>NCB-265</t>
  </si>
  <si>
    <t>NCHLL100/10</t>
  </si>
  <si>
    <t>NCHLL100/20</t>
  </si>
  <si>
    <t>NCHLL100/30</t>
  </si>
  <si>
    <t>NCHLL200/10</t>
  </si>
  <si>
    <t>NCHLL200/15</t>
  </si>
  <si>
    <t>NCHLL200/20</t>
  </si>
  <si>
    <t>NCHLL200/30</t>
  </si>
  <si>
    <t>NCHLL250/10A</t>
  </si>
  <si>
    <t>NCHLL250/15</t>
  </si>
  <si>
    <t>NCHLL250/20</t>
  </si>
  <si>
    <t>NCHLL250/30</t>
  </si>
  <si>
    <t>NCHLL320/10</t>
  </si>
  <si>
    <t>NCHLL320/15</t>
  </si>
  <si>
    <t>NCHLL320/25</t>
  </si>
  <si>
    <t>NCHLL400/15</t>
  </si>
  <si>
    <t>NCHLL400/25</t>
  </si>
  <si>
    <t>NCHLL500/10</t>
  </si>
  <si>
    <t>NCHLL500/15</t>
  </si>
  <si>
    <t>NCHLL500/20</t>
  </si>
  <si>
    <t>NCP065-KR</t>
  </si>
  <si>
    <t>NCP065-KR25</t>
  </si>
  <si>
    <t>NCP085-KR</t>
  </si>
  <si>
    <t>NCP085-KR25</t>
  </si>
  <si>
    <t>NCP115-KR</t>
  </si>
  <si>
    <t>NCP115-KR25</t>
  </si>
  <si>
    <t>NCP145-KR</t>
  </si>
  <si>
    <t>NCP145-KR25</t>
  </si>
  <si>
    <t>NCP175-KR</t>
  </si>
  <si>
    <t>NCP175-KR25</t>
  </si>
  <si>
    <t>NCP205-KR</t>
  </si>
  <si>
    <t>NCP205-KR25</t>
  </si>
  <si>
    <t>NCP265-KR</t>
  </si>
  <si>
    <t>NCP265-KR25</t>
  </si>
  <si>
    <t>NCP340-KR</t>
  </si>
  <si>
    <t>NCP340-KR25</t>
  </si>
  <si>
    <t>NZ09-1</t>
  </si>
  <si>
    <t>OBK-10-10</t>
  </si>
  <si>
    <t>OBK-13-10</t>
  </si>
  <si>
    <t>OBK-16-10</t>
  </si>
  <si>
    <t>OBK-18/20-10</t>
  </si>
  <si>
    <t>OBK-6-10</t>
  </si>
  <si>
    <t>OBK-7/8-10</t>
  </si>
  <si>
    <t>OKE-10-10</t>
  </si>
  <si>
    <t>OKE-13-10</t>
  </si>
  <si>
    <t>OKE-16-10</t>
  </si>
  <si>
    <t>OKE-20-10</t>
  </si>
  <si>
    <t>OKE-22-10</t>
  </si>
  <si>
    <t>OKE-26-10</t>
  </si>
  <si>
    <t>OKE-7/8-10</t>
  </si>
  <si>
    <t>P01629</t>
  </si>
  <si>
    <t>P2P-120</t>
  </si>
  <si>
    <t>P2P-150</t>
  </si>
  <si>
    <t>P2P-180</t>
  </si>
  <si>
    <t>P2P-240</t>
  </si>
  <si>
    <t>P2P-300</t>
  </si>
  <si>
    <t>P2P-480</t>
  </si>
  <si>
    <t>P2P-600</t>
  </si>
  <si>
    <t>PAN-MA</t>
  </si>
  <si>
    <t>PAN10</t>
  </si>
  <si>
    <t>PAN5</t>
  </si>
  <si>
    <t>PAN6</t>
  </si>
  <si>
    <t>PB050100</t>
  </si>
  <si>
    <t>PB0510025</t>
  </si>
  <si>
    <t>PB0520050</t>
  </si>
  <si>
    <t>PB10200</t>
  </si>
  <si>
    <t>PB120050</t>
  </si>
  <si>
    <t>PB150080</t>
  </si>
  <si>
    <t>PB1700100</t>
  </si>
  <si>
    <t>PES10-100</t>
  </si>
  <si>
    <t>PES12-100</t>
  </si>
  <si>
    <t>PES14-100</t>
  </si>
  <si>
    <t>PES3-100</t>
  </si>
  <si>
    <t>PES4-100</t>
  </si>
  <si>
    <t>PES5-100</t>
  </si>
  <si>
    <t>PES6-100</t>
  </si>
  <si>
    <t>PES8-100</t>
  </si>
  <si>
    <t>PET2,5-100LO</t>
  </si>
  <si>
    <t>PET2,5-100NG</t>
  </si>
  <si>
    <t>PICADO</t>
  </si>
  <si>
    <t>PIXA3</t>
  </si>
  <si>
    <t>PP-SM12</t>
  </si>
  <si>
    <t>PP-SM16</t>
  </si>
  <si>
    <t>PP-SM20</t>
  </si>
  <si>
    <t>PP-SM24</t>
  </si>
  <si>
    <t>PP-SM30</t>
  </si>
  <si>
    <t>PP-SM36</t>
  </si>
  <si>
    <t>PP10-100G</t>
  </si>
  <si>
    <t>PP6-100B</t>
  </si>
  <si>
    <t>PP8-100R</t>
  </si>
  <si>
    <t>PPM4-50G</t>
  </si>
  <si>
    <t>PPM4-50S</t>
  </si>
  <si>
    <t>PPS10-100</t>
  </si>
  <si>
    <t>PPS12-100</t>
  </si>
  <si>
    <t>PPS14-100</t>
  </si>
  <si>
    <t>PPS16-100</t>
  </si>
  <si>
    <t>PPS8-100</t>
  </si>
  <si>
    <t>PR12040</t>
  </si>
  <si>
    <t>PR24080</t>
  </si>
  <si>
    <t>PS3103.020</t>
  </si>
  <si>
    <t>PS3106.030</t>
  </si>
  <si>
    <t>PS3106.045</t>
  </si>
  <si>
    <t>PS3106.060</t>
  </si>
  <si>
    <t>PW30J</t>
  </si>
  <si>
    <t>Q044</t>
  </si>
  <si>
    <t>Q045</t>
  </si>
  <si>
    <t>Q046</t>
  </si>
  <si>
    <t>Q047</t>
  </si>
  <si>
    <t>Q04MA</t>
  </si>
  <si>
    <t>R01629</t>
  </si>
  <si>
    <t>R1025014KRW</t>
  </si>
  <si>
    <t>R1029015RW</t>
  </si>
  <si>
    <t>R350-2/50</t>
  </si>
  <si>
    <t>R350-3/60</t>
  </si>
  <si>
    <t>RAKO</t>
  </si>
  <si>
    <t>RBG3</t>
  </si>
  <si>
    <t>RDBK10</t>
  </si>
  <si>
    <t>RDBK13</t>
  </si>
  <si>
    <t>RDBK16</t>
  </si>
  <si>
    <t>RDBK18/20</t>
  </si>
  <si>
    <t>RDBK18/22</t>
  </si>
  <si>
    <t>RDBK5/6</t>
  </si>
  <si>
    <t>RDBK7/8</t>
  </si>
  <si>
    <t>RDCBX10</t>
  </si>
  <si>
    <t>RDCBX13</t>
  </si>
  <si>
    <t>RDCBX16</t>
  </si>
  <si>
    <t>RDCBX6</t>
  </si>
  <si>
    <t>RDCBX8</t>
  </si>
  <si>
    <t>RDCFX10</t>
  </si>
  <si>
    <t>RDCFX13</t>
  </si>
  <si>
    <t>RDCFX16</t>
  </si>
  <si>
    <t>RDCFX8</t>
  </si>
  <si>
    <t>RDCRFX10</t>
  </si>
  <si>
    <t>RDCRFX13</t>
  </si>
  <si>
    <t>RDCRFX16</t>
  </si>
  <si>
    <t>RDCRFX6</t>
  </si>
  <si>
    <t>RDCRFX8</t>
  </si>
  <si>
    <t>RDEKN10</t>
  </si>
  <si>
    <t>RDEKN13</t>
  </si>
  <si>
    <t>RDEKN16</t>
  </si>
  <si>
    <t>RDEKN18/20</t>
  </si>
  <si>
    <t>RDEKN6</t>
  </si>
  <si>
    <t>RDEKN7/8</t>
  </si>
  <si>
    <t>RDGKN10</t>
  </si>
  <si>
    <t>RDGKN13</t>
  </si>
  <si>
    <t>RDGKN16</t>
  </si>
  <si>
    <t>RDGKN7/8</t>
  </si>
  <si>
    <t>RDHC10</t>
  </si>
  <si>
    <t>RDHC13</t>
  </si>
  <si>
    <t>RDHC8</t>
  </si>
  <si>
    <t>RDHP10</t>
  </si>
  <si>
    <t>RDHP13</t>
  </si>
  <si>
    <t>RDHP8</t>
  </si>
  <si>
    <t>RDOBK10</t>
  </si>
  <si>
    <t>RDOBK13</t>
  </si>
  <si>
    <t>RDOBK16</t>
  </si>
  <si>
    <t>RDOBK6</t>
  </si>
  <si>
    <t>RDOBK7/8</t>
  </si>
  <si>
    <t>RDUKN0,75</t>
  </si>
  <si>
    <t>RDUKN1</t>
  </si>
  <si>
    <t>RDUKN10</t>
  </si>
  <si>
    <t>RDUKN15</t>
  </si>
  <si>
    <t>RDUKN2</t>
  </si>
  <si>
    <t>RDUKN3/4</t>
  </si>
  <si>
    <t>RDUKN5/8</t>
  </si>
  <si>
    <t>RDV10</t>
  </si>
  <si>
    <t>RDV13</t>
  </si>
  <si>
    <t>RDV6</t>
  </si>
  <si>
    <t>RDV8</t>
  </si>
  <si>
    <t>RHG109500</t>
  </si>
  <si>
    <t>RHG152000</t>
  </si>
  <si>
    <t>RHG2020</t>
  </si>
  <si>
    <t>RHG9,5-124500</t>
  </si>
  <si>
    <t>RHG9,5-2020</t>
  </si>
  <si>
    <t>RHG9,5-26500</t>
  </si>
  <si>
    <t>ROPE10,5/100</t>
  </si>
  <si>
    <t>ROPE10,5/50</t>
  </si>
  <si>
    <t>ROPE11/30</t>
  </si>
  <si>
    <t>ROPE11/50</t>
  </si>
  <si>
    <t>RS-M10</t>
  </si>
  <si>
    <t>RS-M12</t>
  </si>
  <si>
    <t>RS-M14</t>
  </si>
  <si>
    <t>RS-M16</t>
  </si>
  <si>
    <t>RS-M20</t>
  </si>
  <si>
    <t>RS-M24</t>
  </si>
  <si>
    <t>RS-M6</t>
  </si>
  <si>
    <t>RS-M8</t>
  </si>
  <si>
    <t>RS10/0300</t>
  </si>
  <si>
    <t>RS10/0400</t>
  </si>
  <si>
    <t>RS10/0500</t>
  </si>
  <si>
    <t>RS10/0600</t>
  </si>
  <si>
    <t>RS15/0300</t>
  </si>
  <si>
    <t>RS15/0400</t>
  </si>
  <si>
    <t>RS15/0500</t>
  </si>
  <si>
    <t>RS15/0600</t>
  </si>
  <si>
    <t>RS20/0300</t>
  </si>
  <si>
    <t>RS20/0400</t>
  </si>
  <si>
    <t>RS20/0500</t>
  </si>
  <si>
    <t>RS20/0600</t>
  </si>
  <si>
    <t>RS25/0300</t>
  </si>
  <si>
    <t>RS25/0400</t>
  </si>
  <si>
    <t>RS25/0500</t>
  </si>
  <si>
    <t>RS25/0600</t>
  </si>
  <si>
    <t>RS30/0300</t>
  </si>
  <si>
    <t>RS30/0400</t>
  </si>
  <si>
    <t>RS30/0500</t>
  </si>
  <si>
    <t>RS30/0600</t>
  </si>
  <si>
    <t>RSV1,5</t>
  </si>
  <si>
    <t>RSV3</t>
  </si>
  <si>
    <t>RSVL3</t>
  </si>
  <si>
    <t>RT05</t>
  </si>
  <si>
    <t>RT1</t>
  </si>
  <si>
    <t>RT2</t>
  </si>
  <si>
    <t>RTA32</t>
  </si>
  <si>
    <t>RTCL-10-10</t>
  </si>
  <si>
    <t>RTCL-13-10</t>
  </si>
  <si>
    <t>RTCL-8-10</t>
  </si>
  <si>
    <t>RTCL-SGH-10-10</t>
  </si>
  <si>
    <t>RTCL-SGH-13-10</t>
  </si>
  <si>
    <t>RTCL-SGH-8-10</t>
  </si>
  <si>
    <t>RTEF-10-10</t>
  </si>
  <si>
    <t>RTEF-13-10</t>
  </si>
  <si>
    <t>RTEF-8-10</t>
  </si>
  <si>
    <t>RTGH-10-10</t>
  </si>
  <si>
    <t>RTGH-13-10</t>
  </si>
  <si>
    <t>RTGH-8-10</t>
  </si>
  <si>
    <t>RTM-008</t>
  </si>
  <si>
    <t>RTM-015</t>
  </si>
  <si>
    <t>RTM-030</t>
  </si>
  <si>
    <t>S-1000</t>
  </si>
  <si>
    <t>S-1300</t>
  </si>
  <si>
    <t>S-150</t>
  </si>
  <si>
    <t>S-1500</t>
  </si>
  <si>
    <t>S-2000</t>
  </si>
  <si>
    <t>S-2400</t>
  </si>
  <si>
    <t>S-250</t>
  </si>
  <si>
    <t>S-2800</t>
  </si>
  <si>
    <t>S-350</t>
  </si>
  <si>
    <t>S-500</t>
  </si>
  <si>
    <t>S-750</t>
  </si>
  <si>
    <t>S10M/T508</t>
  </si>
  <si>
    <t>S10M/T516</t>
  </si>
  <si>
    <t>S10M/T532</t>
  </si>
  <si>
    <t>S20M/T508</t>
  </si>
  <si>
    <t>S20M/T516</t>
  </si>
  <si>
    <t>S20M/T532</t>
  </si>
  <si>
    <t>S30M/T508</t>
  </si>
  <si>
    <t>S30M/T516</t>
  </si>
  <si>
    <t>S30M/T532</t>
  </si>
  <si>
    <t>S70</t>
  </si>
  <si>
    <t>SB350</t>
  </si>
  <si>
    <t>SBBE2</t>
  </si>
  <si>
    <t>SBBE4</t>
  </si>
  <si>
    <t>SC-100-20/5</t>
  </si>
  <si>
    <t>SC-100/3</t>
  </si>
  <si>
    <t>SC-120</t>
  </si>
  <si>
    <t>SC-125-25/5</t>
  </si>
  <si>
    <t>SC-125/3</t>
  </si>
  <si>
    <t>SC-150</t>
  </si>
  <si>
    <t>SC-150-35/5</t>
  </si>
  <si>
    <t>SC-150-40/5</t>
  </si>
  <si>
    <t>SC-150/3</t>
  </si>
  <si>
    <t>SC-180</t>
  </si>
  <si>
    <t>SC-200</t>
  </si>
  <si>
    <t>SC-200-20/3</t>
  </si>
  <si>
    <t>SC-200-50/5</t>
  </si>
  <si>
    <t>SC-240</t>
  </si>
  <si>
    <t>SC-250-25/3</t>
  </si>
  <si>
    <t>SC-30</t>
  </si>
  <si>
    <t>SC-30/5</t>
  </si>
  <si>
    <t>SC-300</t>
  </si>
  <si>
    <t>SC-300-30/3</t>
  </si>
  <si>
    <t>SC-300-35/3</t>
  </si>
  <si>
    <t>SC-300-40/3</t>
  </si>
  <si>
    <t>SC-350-50/3</t>
  </si>
  <si>
    <t>SC-50/3</t>
  </si>
  <si>
    <t>SC-50/5</t>
  </si>
  <si>
    <t>SC-60</t>
  </si>
  <si>
    <t>SC-60/5</t>
  </si>
  <si>
    <t>SC-65/3</t>
  </si>
  <si>
    <t>SC-65/5</t>
  </si>
  <si>
    <t>SC-75/3</t>
  </si>
  <si>
    <t>SC-90</t>
  </si>
  <si>
    <t>SDH02</t>
  </si>
  <si>
    <t>SDH02A</t>
  </si>
  <si>
    <t>SDH02B</t>
  </si>
  <si>
    <t>SDH02R</t>
  </si>
  <si>
    <t>SEB-M10(1.6)UP</t>
  </si>
  <si>
    <t>SEB-M12(1.9)UP</t>
  </si>
  <si>
    <t>SEB-M16(3.2)UP</t>
  </si>
  <si>
    <t>SEB-M20(6.5)UP</t>
  </si>
  <si>
    <t>SEB-M24(8.0)UP</t>
  </si>
  <si>
    <t>SEB-M8(0.8)UP</t>
  </si>
  <si>
    <t>SF1-100/3</t>
  </si>
  <si>
    <t>SF1-120</t>
  </si>
  <si>
    <t>SF1-125/3</t>
  </si>
  <si>
    <t>SF1-150</t>
  </si>
  <si>
    <t>SF1-150/3</t>
  </si>
  <si>
    <t>SF1-180</t>
  </si>
  <si>
    <t>SF1-200-20/3</t>
  </si>
  <si>
    <t>SF1-250-25/3</t>
  </si>
  <si>
    <t>SF1-30</t>
  </si>
  <si>
    <t>SF1-300-30/3</t>
  </si>
  <si>
    <t>SF1-300-35/3</t>
  </si>
  <si>
    <t>SF1-300-40/3</t>
  </si>
  <si>
    <t>SF1-350-50/3</t>
  </si>
  <si>
    <t>SF1-50/3</t>
  </si>
  <si>
    <t>SF1-50ZG</t>
  </si>
  <si>
    <t>SF1-50ZGM</t>
  </si>
  <si>
    <t>SF1-60</t>
  </si>
  <si>
    <t>SF1-65/3</t>
  </si>
  <si>
    <t>SF1-75/3</t>
  </si>
  <si>
    <t>SF1-90</t>
  </si>
  <si>
    <t>SGL125250</t>
  </si>
  <si>
    <t>SGL20250</t>
  </si>
  <si>
    <t>SGNX05020</t>
  </si>
  <si>
    <t>SGNX15030</t>
  </si>
  <si>
    <t>SGNXR0501</t>
  </si>
  <si>
    <t>SGNXR0520</t>
  </si>
  <si>
    <t>SGNXR0540</t>
  </si>
  <si>
    <t>SK-10</t>
  </si>
  <si>
    <t>SK-101</t>
  </si>
  <si>
    <t>SK-102</t>
  </si>
  <si>
    <t>SK-103</t>
  </si>
  <si>
    <t>SK-104</t>
  </si>
  <si>
    <t>SK-13</t>
  </si>
  <si>
    <t>SK-18</t>
  </si>
  <si>
    <t>SK-20</t>
  </si>
  <si>
    <t>SK-201</t>
  </si>
  <si>
    <t>SK-202</t>
  </si>
  <si>
    <t>SK-203</t>
  </si>
  <si>
    <t>SK-22</t>
  </si>
  <si>
    <t>SK-301</t>
  </si>
  <si>
    <t>SK-302</t>
  </si>
  <si>
    <t>SK-401</t>
  </si>
  <si>
    <t>SK-402</t>
  </si>
  <si>
    <t>SK-403</t>
  </si>
  <si>
    <t>SK-501</t>
  </si>
  <si>
    <t>SK-502</t>
  </si>
  <si>
    <t>SK-503</t>
  </si>
  <si>
    <t>SK-6</t>
  </si>
  <si>
    <t>SK-601</t>
  </si>
  <si>
    <t>SK-602</t>
  </si>
  <si>
    <t>SK-701</t>
  </si>
  <si>
    <t>SK-8</t>
  </si>
  <si>
    <t>SK-801</t>
  </si>
  <si>
    <t>SK-802</t>
  </si>
  <si>
    <t>SK-803</t>
  </si>
  <si>
    <t>SKA-10-10</t>
  </si>
  <si>
    <t>SKA-13-10</t>
  </si>
  <si>
    <t>SKA-16-10</t>
  </si>
  <si>
    <t>SKA-20-10</t>
  </si>
  <si>
    <t>SKA-22-10</t>
  </si>
  <si>
    <t>SKA-26-10</t>
  </si>
  <si>
    <t>SKA-6-10</t>
  </si>
  <si>
    <t>SKA-7/8-10</t>
  </si>
  <si>
    <t>SKB120A</t>
  </si>
  <si>
    <t>SKB120B</t>
  </si>
  <si>
    <t>SKB120C</t>
  </si>
  <si>
    <t>SKB150A</t>
  </si>
  <si>
    <t>SKB150B</t>
  </si>
  <si>
    <t>SKB150C</t>
  </si>
  <si>
    <t>SKB180A</t>
  </si>
  <si>
    <t>SKB180B</t>
  </si>
  <si>
    <t>SKB180C</t>
  </si>
  <si>
    <t>SKB240A</t>
  </si>
  <si>
    <t>SKB240B</t>
  </si>
  <si>
    <t>SKB240C</t>
  </si>
  <si>
    <t>SKB300A</t>
  </si>
  <si>
    <t>SKB300B</t>
  </si>
  <si>
    <t>SKB300C</t>
  </si>
  <si>
    <t>SKB30A</t>
  </si>
  <si>
    <t>SKB30B</t>
  </si>
  <si>
    <t>SKB30C</t>
  </si>
  <si>
    <t>SKB60A</t>
  </si>
  <si>
    <t>SKB60B</t>
  </si>
  <si>
    <t>SKB60C</t>
  </si>
  <si>
    <t>SKB90A</t>
  </si>
  <si>
    <t>SKB90B</t>
  </si>
  <si>
    <t>SKB90C</t>
  </si>
  <si>
    <t>SKD16</t>
  </si>
  <si>
    <t>SKD24</t>
  </si>
  <si>
    <t>SKD32</t>
  </si>
  <si>
    <t>SKK10</t>
  </si>
  <si>
    <t>SKK13</t>
  </si>
  <si>
    <t>SKK16</t>
  </si>
  <si>
    <t>SKK20</t>
  </si>
  <si>
    <t>SKK6</t>
  </si>
  <si>
    <t>SKK8</t>
  </si>
  <si>
    <t>SKLI-10-8</t>
  </si>
  <si>
    <t>SKLI-13-8</t>
  </si>
  <si>
    <t>SKLI-16-8</t>
  </si>
  <si>
    <t>SKLI-18/20</t>
  </si>
  <si>
    <t>SKLI-7/8-8</t>
  </si>
  <si>
    <t>SKN-10-8</t>
  </si>
  <si>
    <t>SKN-13-8</t>
  </si>
  <si>
    <t>SKN-16-8</t>
  </si>
  <si>
    <t>SKN-18/20</t>
  </si>
  <si>
    <t>SKN-7/8-8</t>
  </si>
  <si>
    <t>SKO-10-8</t>
  </si>
  <si>
    <t>SKO-13-8</t>
  </si>
  <si>
    <t>SKO-16-8</t>
  </si>
  <si>
    <t>SKO-18/20</t>
  </si>
  <si>
    <t>SKO-7/8-8</t>
  </si>
  <si>
    <t>SKO-SKLI-SKN10</t>
  </si>
  <si>
    <t>SKO-SKLI-SKN13</t>
  </si>
  <si>
    <t>SKO-SKLI-SKN16</t>
  </si>
  <si>
    <t>SKO-SKLI-SKN7/8</t>
  </si>
  <si>
    <t>SKR-10-8</t>
  </si>
  <si>
    <t>SKR-13-8</t>
  </si>
  <si>
    <t>SKR-16-8</t>
  </si>
  <si>
    <t>SKR-18/20</t>
  </si>
  <si>
    <t>SKR-22-8</t>
  </si>
  <si>
    <t>SKR-26-8</t>
  </si>
  <si>
    <t>SKSN</t>
  </si>
  <si>
    <t>SKT-10-8</t>
  </si>
  <si>
    <t>SKT-13-8</t>
  </si>
  <si>
    <t>SKT-16-8</t>
  </si>
  <si>
    <t>SKT-18/20</t>
  </si>
  <si>
    <t>SKT-22-8</t>
  </si>
  <si>
    <t>SKT-26-8</t>
  </si>
  <si>
    <t>SKT-7/8-8</t>
  </si>
  <si>
    <t>SLIP50</t>
  </si>
  <si>
    <t>SLIP50Z20</t>
  </si>
  <si>
    <t>SLR</t>
  </si>
  <si>
    <t>SLS</t>
  </si>
  <si>
    <t>SLS20510</t>
  </si>
  <si>
    <t>SO-100</t>
  </si>
  <si>
    <t>SO-1000</t>
  </si>
  <si>
    <t>SO-1300</t>
  </si>
  <si>
    <t>SO-150</t>
  </si>
  <si>
    <t>SO-1500</t>
  </si>
  <si>
    <t>SO-2000</t>
  </si>
  <si>
    <t>SO-2400</t>
  </si>
  <si>
    <t>SO-250</t>
  </si>
  <si>
    <t>SO-2800</t>
  </si>
  <si>
    <t>SO-350</t>
  </si>
  <si>
    <t>SO-500</t>
  </si>
  <si>
    <t>SO-750</t>
  </si>
  <si>
    <t>SPUND10000</t>
  </si>
  <si>
    <t>SPUND2500</t>
  </si>
  <si>
    <t>SPUND3000</t>
  </si>
  <si>
    <t>SPUND5000</t>
  </si>
  <si>
    <t>SRLAS12</t>
  </si>
  <si>
    <t>SRLAS18</t>
  </si>
  <si>
    <t>SRLAS24</t>
  </si>
  <si>
    <t>SRLAS33</t>
  </si>
  <si>
    <t>SRLAS42</t>
  </si>
  <si>
    <t>SRLAS65</t>
  </si>
  <si>
    <t>SRLHS12</t>
  </si>
  <si>
    <t>SRLHS18</t>
  </si>
  <si>
    <t>SRLHS24</t>
  </si>
  <si>
    <t>SRLHS33</t>
  </si>
  <si>
    <t>SRLHS42</t>
  </si>
  <si>
    <t>SRLHS65</t>
  </si>
  <si>
    <t>SRLHS9,5</t>
  </si>
  <si>
    <t>SRLS12</t>
  </si>
  <si>
    <t>SRLS3</t>
  </si>
  <si>
    <t>SRLS6</t>
  </si>
  <si>
    <t>SRLW12</t>
  </si>
  <si>
    <t>SRLW3,5</t>
  </si>
  <si>
    <t>SRLW7</t>
  </si>
  <si>
    <t>SS1,5G-20</t>
  </si>
  <si>
    <t>SS1,5W-20</t>
  </si>
  <si>
    <t>SS1W-100</t>
  </si>
  <si>
    <t>SS2W-100</t>
  </si>
  <si>
    <t>SSGG1/2"</t>
  </si>
  <si>
    <t>SSGG1/2L</t>
  </si>
  <si>
    <t>SSGG1/2M</t>
  </si>
  <si>
    <t>SSGG1/2S</t>
  </si>
  <si>
    <t>SSGG11/4"</t>
  </si>
  <si>
    <t>SSGG3/4L</t>
  </si>
  <si>
    <t>SSGG3/4M</t>
  </si>
  <si>
    <t>SSGG3/4S</t>
  </si>
  <si>
    <t>SSGG3/4XL</t>
  </si>
  <si>
    <t>SSGG5/8"</t>
  </si>
  <si>
    <t>SSGG5/8L</t>
  </si>
  <si>
    <t>SSGG5/8M</t>
  </si>
  <si>
    <t>SSGG5/8S</t>
  </si>
  <si>
    <t>SSOO1"</t>
  </si>
  <si>
    <t>SSOO1/2L</t>
  </si>
  <si>
    <t>SSOO1/2M</t>
  </si>
  <si>
    <t>SSOO1/2S</t>
  </si>
  <si>
    <t>SSOO3/4L</t>
  </si>
  <si>
    <t>SSOO3/4M</t>
  </si>
  <si>
    <t>SSOO3/4S</t>
  </si>
  <si>
    <t>SSOO3/4XL</t>
  </si>
  <si>
    <t>SSOO3/8"</t>
  </si>
  <si>
    <t>SSOO5/8"</t>
  </si>
  <si>
    <t>SSOO5/8L</t>
  </si>
  <si>
    <t>SSOO5/8M</t>
  </si>
  <si>
    <t>SSOO5/8S</t>
  </si>
  <si>
    <t>STBL</t>
  </si>
  <si>
    <t>STKL10250</t>
  </si>
  <si>
    <t>STKL7220</t>
  </si>
  <si>
    <t>STM-005</t>
  </si>
  <si>
    <t>STM-010</t>
  </si>
  <si>
    <t>STM-015</t>
  </si>
  <si>
    <t>STM-020</t>
  </si>
  <si>
    <t>STNE</t>
  </si>
  <si>
    <t>STONEKIT</t>
  </si>
  <si>
    <t>STPSA2</t>
  </si>
  <si>
    <t>SWH100A</t>
  </si>
  <si>
    <t>SWH100B</t>
  </si>
  <si>
    <t>SWH100C</t>
  </si>
  <si>
    <t>SWH125A</t>
  </si>
  <si>
    <t>SWH125B</t>
  </si>
  <si>
    <t>SWH125C</t>
  </si>
  <si>
    <t>SWH150A</t>
  </si>
  <si>
    <t>SWH150B</t>
  </si>
  <si>
    <t>SWH150C</t>
  </si>
  <si>
    <t>SWH200A</t>
  </si>
  <si>
    <t>SWH200B</t>
  </si>
  <si>
    <t>SWH200C</t>
  </si>
  <si>
    <t>SWH240A</t>
  </si>
  <si>
    <t>SWH240B</t>
  </si>
  <si>
    <t>SWH240C</t>
  </si>
  <si>
    <t>SWH300A</t>
  </si>
  <si>
    <t>SWH300B</t>
  </si>
  <si>
    <t>SWH300C</t>
  </si>
  <si>
    <t>SWH30A</t>
  </si>
  <si>
    <t>SWH30B</t>
  </si>
  <si>
    <t>SWH30C</t>
  </si>
  <si>
    <t>SWH60A</t>
  </si>
  <si>
    <t>SWH60B</t>
  </si>
  <si>
    <t>SWH60C</t>
  </si>
  <si>
    <t>SWH65A</t>
  </si>
  <si>
    <t>SWH65B</t>
  </si>
  <si>
    <t>SWH65C</t>
  </si>
  <si>
    <t>SWN19</t>
  </si>
  <si>
    <t>SWN25</t>
  </si>
  <si>
    <t>SWN40</t>
  </si>
  <si>
    <t>SZA3</t>
  </si>
  <si>
    <t>SZAL3</t>
  </si>
  <si>
    <t>SZM1,5</t>
  </si>
  <si>
    <t>TA125</t>
  </si>
  <si>
    <t>TALGAR-R</t>
  </si>
  <si>
    <t>TALGAR-W</t>
  </si>
  <si>
    <t>TALGAR-Y</t>
  </si>
  <si>
    <t>TCP15</t>
  </si>
  <si>
    <t>TCP3</t>
  </si>
  <si>
    <t>TCP55</t>
  </si>
  <si>
    <t>TH22</t>
  </si>
  <si>
    <t>TH22-A</t>
  </si>
  <si>
    <t>TH24</t>
  </si>
  <si>
    <t>TIA05230400</t>
  </si>
  <si>
    <t>TIA05380650</t>
  </si>
  <si>
    <t>TIA1450900</t>
  </si>
  <si>
    <t>TIS05230400</t>
  </si>
  <si>
    <t>TIS05380650</t>
  </si>
  <si>
    <t>TIS1450900</t>
  </si>
  <si>
    <t>TLH10060</t>
  </si>
  <si>
    <t>TLH1060</t>
  </si>
  <si>
    <t>TLH2060</t>
  </si>
  <si>
    <t>TLH3060</t>
  </si>
  <si>
    <t>TLH4060</t>
  </si>
  <si>
    <t>TLR10</t>
  </si>
  <si>
    <t>TLR2</t>
  </si>
  <si>
    <t>TLR3</t>
  </si>
  <si>
    <t>TLR5</t>
  </si>
  <si>
    <t>TRANS-1</t>
  </si>
  <si>
    <t>TS01629</t>
  </si>
  <si>
    <t>TS2,5</t>
  </si>
  <si>
    <t>TS2,5V</t>
  </si>
  <si>
    <t>TS20</t>
  </si>
  <si>
    <t>UGM152000</t>
  </si>
  <si>
    <t>UGM2020</t>
  </si>
  <si>
    <t>UGM25500</t>
  </si>
  <si>
    <t>UKN-0,75</t>
  </si>
  <si>
    <t>UKN-1</t>
  </si>
  <si>
    <t>UKN-10</t>
  </si>
  <si>
    <t>UKN-15</t>
  </si>
  <si>
    <t>UKN-2</t>
  </si>
  <si>
    <t>UKN-3</t>
  </si>
  <si>
    <t>UKN-4</t>
  </si>
  <si>
    <t>UKN-5</t>
  </si>
  <si>
    <t>UKN-8</t>
  </si>
  <si>
    <t>UMP</t>
  </si>
  <si>
    <t>UMP-XL</t>
  </si>
  <si>
    <t>UMS-108-10</t>
  </si>
  <si>
    <t>UMS-1310-10</t>
  </si>
  <si>
    <t>UMS-1613-10</t>
  </si>
  <si>
    <t>UMS-2016-10</t>
  </si>
  <si>
    <t>UMS-86-10</t>
  </si>
  <si>
    <t>UMTS-10-10</t>
  </si>
  <si>
    <t>UMTS-13-10</t>
  </si>
  <si>
    <t>UMTS-16-10</t>
  </si>
  <si>
    <t>UMTS-6-10</t>
  </si>
  <si>
    <t>UMTS-8-10</t>
  </si>
  <si>
    <t>UNOTB</t>
  </si>
  <si>
    <t>URAJN10</t>
  </si>
  <si>
    <t>URAJN125</t>
  </si>
  <si>
    <t>URAJN125G</t>
  </si>
  <si>
    <t>URAJN20</t>
  </si>
  <si>
    <t>URAJN30</t>
  </si>
  <si>
    <t>URAJN50</t>
  </si>
  <si>
    <t>URAJN80</t>
  </si>
  <si>
    <t>URETA20</t>
  </si>
  <si>
    <t>URETA50</t>
  </si>
  <si>
    <t>URETA50G</t>
  </si>
  <si>
    <t>URETA80</t>
  </si>
  <si>
    <t>URETA80G</t>
  </si>
  <si>
    <t>URETA80L</t>
  </si>
  <si>
    <t>URETA80M</t>
  </si>
  <si>
    <t>URETC20</t>
  </si>
  <si>
    <t>URETC50M</t>
  </si>
  <si>
    <t>URETC50S</t>
  </si>
  <si>
    <t>URETC80L</t>
  </si>
  <si>
    <t>URETC80M</t>
  </si>
  <si>
    <t>URETC80S</t>
  </si>
  <si>
    <t>URETM2</t>
  </si>
  <si>
    <t>URETM50M</t>
  </si>
  <si>
    <t>URETM50S</t>
  </si>
  <si>
    <t>URETM80L</t>
  </si>
  <si>
    <t>URETM80M</t>
  </si>
  <si>
    <t>URETM80S</t>
  </si>
  <si>
    <t>URKDB</t>
  </si>
  <si>
    <t>URNP10</t>
  </si>
  <si>
    <t>URNP20</t>
  </si>
  <si>
    <t>URNP30</t>
  </si>
  <si>
    <t>URNP50</t>
  </si>
  <si>
    <t>URPC16</t>
  </si>
  <si>
    <t>URPC32</t>
  </si>
  <si>
    <t>URPC50</t>
  </si>
  <si>
    <t>V-SC-30</t>
  </si>
  <si>
    <t>V-SC-60</t>
  </si>
  <si>
    <t>V-SC-90</t>
  </si>
  <si>
    <t>VB15/2465</t>
  </si>
  <si>
    <t>VB2000100</t>
  </si>
  <si>
    <t>VB2000200</t>
  </si>
  <si>
    <t>VB2000300</t>
  </si>
  <si>
    <t>VB2000400</t>
  </si>
  <si>
    <t>VB2000500</t>
  </si>
  <si>
    <t>VB2000600</t>
  </si>
  <si>
    <t>VB3000200</t>
  </si>
  <si>
    <t>VB3000300</t>
  </si>
  <si>
    <t>VB3000400</t>
  </si>
  <si>
    <t>VB3000500</t>
  </si>
  <si>
    <t>VB3000600</t>
  </si>
  <si>
    <t>VB4000200</t>
  </si>
  <si>
    <t>VB4000300</t>
  </si>
  <si>
    <t>VB4000400</t>
  </si>
  <si>
    <t>VB4000500</t>
  </si>
  <si>
    <t>VB4000600</t>
  </si>
  <si>
    <t>VB5000300</t>
  </si>
  <si>
    <t>VB5000400</t>
  </si>
  <si>
    <t>VB5000500</t>
  </si>
  <si>
    <t>VB5000600</t>
  </si>
  <si>
    <t>VB8000300</t>
  </si>
  <si>
    <t>VB8000400</t>
  </si>
  <si>
    <t>VB8000500</t>
  </si>
  <si>
    <t>VB8000600</t>
  </si>
  <si>
    <t>VER-B</t>
  </si>
  <si>
    <t>VER-GE</t>
  </si>
  <si>
    <t>VER-GR</t>
  </si>
  <si>
    <t>VER-O</t>
  </si>
  <si>
    <t>VER-R</t>
  </si>
  <si>
    <t>VER-S</t>
  </si>
  <si>
    <t>VER-W</t>
  </si>
  <si>
    <t>VFR055</t>
  </si>
  <si>
    <t>VFR056</t>
  </si>
  <si>
    <t>VIZIR-A</t>
  </si>
  <si>
    <t>VLBG+(10)M42</t>
  </si>
  <si>
    <t>VLBG+(15)M42</t>
  </si>
  <si>
    <t>VLBG+M10</t>
  </si>
  <si>
    <t>VLBG+M10 VARIO</t>
  </si>
  <si>
    <t>VLBG+M12</t>
  </si>
  <si>
    <t>VLBG+M12 VARIO</t>
  </si>
  <si>
    <t>VLBG+M16</t>
  </si>
  <si>
    <t>VLBG+M16 VARIO</t>
  </si>
  <si>
    <t>VLBG+M20</t>
  </si>
  <si>
    <t>VLBG+M20 VARIO</t>
  </si>
  <si>
    <t>VLBG+M24</t>
  </si>
  <si>
    <t>VLBG+M24 VARIO</t>
  </si>
  <si>
    <t>VLBG+M30</t>
  </si>
  <si>
    <t>VLBG+M30 VARIO</t>
  </si>
  <si>
    <t>VLBG+M36</t>
  </si>
  <si>
    <t>VLBG+M48</t>
  </si>
  <si>
    <t>VLBG+M8</t>
  </si>
  <si>
    <t>VLBG+M8 VARIO</t>
  </si>
  <si>
    <t>VLBS1,5</t>
  </si>
  <si>
    <t>VLBS10</t>
  </si>
  <si>
    <t>VLBS16</t>
  </si>
  <si>
    <t>VLBS2,5</t>
  </si>
  <si>
    <t>VLBS4</t>
  </si>
  <si>
    <t>VLBS6,7</t>
  </si>
  <si>
    <t>VLF05</t>
  </si>
  <si>
    <t>VLF08</t>
  </si>
  <si>
    <t>VM1</t>
  </si>
  <si>
    <t>VM1,5</t>
  </si>
  <si>
    <t>VR008</t>
  </si>
  <si>
    <t>VR957</t>
  </si>
  <si>
    <t>VRBG10</t>
  </si>
  <si>
    <t>VRBG16</t>
  </si>
  <si>
    <t>VRBK10</t>
  </si>
  <si>
    <t>VRBK4</t>
  </si>
  <si>
    <t>VRBK6,7</t>
  </si>
  <si>
    <t>VRBS10</t>
  </si>
  <si>
    <t>VRBS16</t>
  </si>
  <si>
    <t>VRBS30</t>
  </si>
  <si>
    <t>VRBS4</t>
  </si>
  <si>
    <t>VRBS50</t>
  </si>
  <si>
    <t>VRBS6,7</t>
  </si>
  <si>
    <t>VRM-M10</t>
  </si>
  <si>
    <t>VRM-M12</t>
  </si>
  <si>
    <t>VRM-M16</t>
  </si>
  <si>
    <t>VRM-M20</t>
  </si>
  <si>
    <t>VRM-M24</t>
  </si>
  <si>
    <t>VRM-M30</t>
  </si>
  <si>
    <t>VRM-M6</t>
  </si>
  <si>
    <t>VRM-M8</t>
  </si>
  <si>
    <t>VRS-F-M10</t>
  </si>
  <si>
    <t>VRS-F-M10 VARIO</t>
  </si>
  <si>
    <t>VRS-F-M12</t>
  </si>
  <si>
    <t>VRS-F-M12 VARIO</t>
  </si>
  <si>
    <t>VRS-F-M16</t>
  </si>
  <si>
    <t>VRS-F-M16 VARIO</t>
  </si>
  <si>
    <t>VRS-F-M20</t>
  </si>
  <si>
    <t>VRS-F-M20 VARIO</t>
  </si>
  <si>
    <t>VRS-F-M24</t>
  </si>
  <si>
    <t>VRS-F-M24 VARIO</t>
  </si>
  <si>
    <t>VRS-F-M30</t>
  </si>
  <si>
    <t>VRS-F-M30 VARIO</t>
  </si>
  <si>
    <t>VRS-F-M30OCC</t>
  </si>
  <si>
    <t>VRS-F-M36</t>
  </si>
  <si>
    <t>VRS-F-M42</t>
  </si>
  <si>
    <t>VRS-F-M48</t>
  </si>
  <si>
    <t>VRS-F-M6</t>
  </si>
  <si>
    <t>VRS-F-M8</t>
  </si>
  <si>
    <t>VRS-INOX-M12</t>
  </si>
  <si>
    <t>VRS-INOX-M16</t>
  </si>
  <si>
    <t>VRS-INOX-M20</t>
  </si>
  <si>
    <t>VRS-INOX-M24</t>
  </si>
  <si>
    <t>VRS-PSAM12</t>
  </si>
  <si>
    <t>VRS-PSAM16</t>
  </si>
  <si>
    <t>VRS-PSIN12</t>
  </si>
  <si>
    <t>VRS-PSIN16</t>
  </si>
  <si>
    <t>VWBG-V0,3</t>
  </si>
  <si>
    <t>VWBG-V0,3 VARIO</t>
  </si>
  <si>
    <t>VWBG-V0,45</t>
  </si>
  <si>
    <t>VWBG-V0,45 VARIO</t>
  </si>
  <si>
    <t>VWBG-V0,6</t>
  </si>
  <si>
    <t>VWBG-V0,6 VARIO</t>
  </si>
  <si>
    <t>VWBG-V1,3</t>
  </si>
  <si>
    <t>VWBG-V1,3 VARIO</t>
  </si>
  <si>
    <t>VWBG-V2,0</t>
  </si>
  <si>
    <t>VWBG-V2,0 VARIO</t>
  </si>
  <si>
    <t>VWBG-V3,5</t>
  </si>
  <si>
    <t>VWBG-V3,5 VARIO</t>
  </si>
  <si>
    <t>VWBG-V5,0</t>
  </si>
  <si>
    <t>VWBG-V5,0 VARIO</t>
  </si>
  <si>
    <t>WAK1500</t>
  </si>
  <si>
    <t>WAK750</t>
  </si>
  <si>
    <t>WHCE-8-10</t>
  </si>
  <si>
    <t>XO2W04N</t>
  </si>
  <si>
    <t>XO2W06N</t>
  </si>
  <si>
    <t>XO2W10N</t>
  </si>
  <si>
    <t>XO2W16N</t>
  </si>
  <si>
    <t>XO2W30N</t>
  </si>
  <si>
    <t>XOPSR00-08N</t>
  </si>
  <si>
    <t>XOPSR00-10N</t>
  </si>
  <si>
    <t>XOPSR00-12N</t>
  </si>
  <si>
    <t>XOPSR01-16N</t>
  </si>
  <si>
    <t>XOPSR02-20N</t>
  </si>
  <si>
    <t>XOPSR03-24</t>
  </si>
  <si>
    <t>XOPSR03-24N</t>
  </si>
  <si>
    <t>XOPSR04-30</t>
  </si>
  <si>
    <t>XOPSR04-30N</t>
  </si>
  <si>
    <t>XOPSR07-36</t>
  </si>
  <si>
    <t>XOPSR07-36N</t>
  </si>
  <si>
    <t>XOPSR09-42</t>
  </si>
  <si>
    <t>XOPSR09-42N</t>
  </si>
  <si>
    <t>XOPSR12-48</t>
  </si>
  <si>
    <t>XOPSR12-48N</t>
  </si>
  <si>
    <t>XOPSTBR00-10N</t>
  </si>
  <si>
    <t>XOPSTBR00-12N</t>
  </si>
  <si>
    <t>XOPSTBR01-16N</t>
  </si>
  <si>
    <t>XOPSTBR02-20N</t>
  </si>
  <si>
    <t>XOPSTBR04-24N</t>
  </si>
  <si>
    <t>XOPSTBR05-30N</t>
  </si>
  <si>
    <t>XOPSTBR08-36N</t>
  </si>
  <si>
    <t>XOPSTBR12-48N</t>
  </si>
  <si>
    <t>XOPSTBR15-56N</t>
  </si>
  <si>
    <t>XOPSTR00-08N</t>
  </si>
  <si>
    <t>XOPSTR00-10N</t>
  </si>
  <si>
    <t>XOPSTR01-12N</t>
  </si>
  <si>
    <t>XOPSTR01-16N</t>
  </si>
  <si>
    <t>XOPSTR02-20N</t>
  </si>
  <si>
    <t>XOPSTR04-24N</t>
  </si>
  <si>
    <t>XOPSTR05-30N</t>
  </si>
  <si>
    <t>XOPSTR07-36N</t>
  </si>
  <si>
    <t>XOPSTR08-36N</t>
  </si>
  <si>
    <t>XOPSTR10-42N</t>
  </si>
  <si>
    <t>XOPSTR15-42N</t>
  </si>
  <si>
    <t>XOPSTR20-48N</t>
  </si>
  <si>
    <t>XOW1,5N</t>
  </si>
  <si>
    <t>XOW10N</t>
  </si>
  <si>
    <t>XOW16N</t>
  </si>
  <si>
    <t>XOW2,5N</t>
  </si>
  <si>
    <t>XOW4N</t>
  </si>
  <si>
    <t>XOW6,7N</t>
  </si>
  <si>
    <t>YP0,5</t>
  </si>
  <si>
    <t>YP0,75</t>
  </si>
  <si>
    <t>YP2</t>
  </si>
  <si>
    <t>YP3,25</t>
  </si>
  <si>
    <t>YP6,5</t>
  </si>
  <si>
    <t>YP8,5</t>
  </si>
  <si>
    <t>YP9,5</t>
  </si>
  <si>
    <t>ZE501029</t>
  </si>
  <si>
    <t>ZE501054K</t>
  </si>
  <si>
    <t>ZE50829</t>
  </si>
  <si>
    <t>ZE50854K</t>
  </si>
  <si>
    <t>ZE50MA022C</t>
  </si>
  <si>
    <t>ZE50MA1229</t>
  </si>
  <si>
    <t>ZE50MA1258</t>
  </si>
  <si>
    <t>ZE50MA1412</t>
  </si>
  <si>
    <t>ZE50MA229K</t>
  </si>
  <si>
    <t>ZE50MA541K</t>
  </si>
  <si>
    <t>ZE50MA542K</t>
  </si>
  <si>
    <t>ZK501029</t>
  </si>
  <si>
    <t>ZK501054K</t>
  </si>
  <si>
    <t>ZK50829</t>
  </si>
  <si>
    <t>ZK50854K</t>
  </si>
  <si>
    <t>ZK50MA022C</t>
  </si>
  <si>
    <t>ZK50MA1229</t>
  </si>
  <si>
    <t>ZK50MA1258</t>
  </si>
  <si>
    <t>ZK50MA1412</t>
  </si>
  <si>
    <t>ZK50MA229K</t>
  </si>
  <si>
    <t>ZK50MA541K</t>
  </si>
  <si>
    <t>ZK50MA542K</t>
  </si>
  <si>
    <t>A</t>
  </si>
  <si>
    <t>AC</t>
  </si>
  <si>
    <t>B</t>
  </si>
  <si>
    <t>BC</t>
  </si>
  <si>
    <t>BE</t>
  </si>
  <si>
    <t>C</t>
  </si>
  <si>
    <t>E</t>
  </si>
  <si>
    <t>D</t>
  </si>
  <si>
    <t>FB</t>
  </si>
  <si>
    <t>Z</t>
  </si>
  <si>
    <t>ED</t>
  </si>
  <si>
    <t>CD</t>
  </si>
  <si>
    <t>Rabattcode bis 31.05.2023</t>
  </si>
  <si>
    <t>01192</t>
  </si>
  <si>
    <t>01205</t>
  </si>
  <si>
    <t>01206</t>
  </si>
  <si>
    <t>01209</t>
  </si>
  <si>
    <t>01215</t>
  </si>
  <si>
    <t>01216</t>
  </si>
  <si>
    <t>01222</t>
  </si>
  <si>
    <t>01229</t>
  </si>
  <si>
    <t>01240</t>
  </si>
  <si>
    <t>01258</t>
  </si>
  <si>
    <t>01265</t>
  </si>
  <si>
    <t>01283</t>
  </si>
  <si>
    <t>01322</t>
  </si>
  <si>
    <t>01323</t>
  </si>
  <si>
    <t>01332</t>
  </si>
  <si>
    <t>01333</t>
  </si>
  <si>
    <t>01334</t>
  </si>
  <si>
    <t>01412</t>
  </si>
  <si>
    <t>01414</t>
  </si>
  <si>
    <t>01418</t>
  </si>
  <si>
    <t>01617</t>
  </si>
  <si>
    <t>01625</t>
  </si>
  <si>
    <t>01629</t>
  </si>
  <si>
    <t>01931</t>
  </si>
  <si>
    <t>Rabattcode ab 01.06.2023</t>
  </si>
  <si>
    <t>Preis pro Schritt bis 31.05.2023</t>
  </si>
  <si>
    <t>1-DSG-CAX-10</t>
  </si>
  <si>
    <t>1-DSG-CAX-12</t>
  </si>
  <si>
    <t>1-DSG-CAX-14</t>
  </si>
  <si>
    <t>1-DSG-CAX-16</t>
  </si>
  <si>
    <t>1-DSG-CAX-18</t>
  </si>
  <si>
    <t>1-DSG-CAX-20</t>
  </si>
  <si>
    <t>1-DSG-CAX-22</t>
  </si>
  <si>
    <t>1-DSG-CAX-24</t>
  </si>
  <si>
    <t>1-DSG-CAX-26</t>
  </si>
  <si>
    <t>1-DSG-CAX-28</t>
  </si>
  <si>
    <t>1-DSG-CAX-6</t>
  </si>
  <si>
    <t>1-DSG-CAX-8</t>
  </si>
  <si>
    <t>1-DSG-CROX-10</t>
  </si>
  <si>
    <t>1-DSG-CROX-12</t>
  </si>
  <si>
    <t>1-DSG-CROX-14</t>
  </si>
  <si>
    <t>1-DSG-CROX-16</t>
  </si>
  <si>
    <t>1-DSG-CROX-18</t>
  </si>
  <si>
    <t>1-DSG-CROX-20</t>
  </si>
  <si>
    <t>1-DSG-CROX-22</t>
  </si>
  <si>
    <t>1-DSG-CROX-24</t>
  </si>
  <si>
    <t>1-DSG-CROX-26</t>
  </si>
  <si>
    <t>1-DSG-CROX-28</t>
  </si>
  <si>
    <t>1-DSG-CROX-6</t>
  </si>
  <si>
    <t>1-DSG-CROX-8</t>
  </si>
  <si>
    <t>1-DSG-K-10</t>
  </si>
  <si>
    <t>1-DSG-K-12</t>
  </si>
  <si>
    <t>1-DSG-K-14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</si>
  <si>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</si>
  <si>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</si>
  <si>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</si>
  <si>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</si>
  <si>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</si>
  <si>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</si>
  <si>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</si>
  <si>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1-DSG-K-6</t>
  </si>
  <si>
    <t>1-DSG-K-8</t>
  </si>
  <si>
    <t>2-DSG-CAX-10</t>
  </si>
  <si>
    <t>2-DSG-CAX-12</t>
  </si>
  <si>
    <t>2-DSG-CAX-14</t>
  </si>
  <si>
    <t>2-DSG-CAX-16</t>
  </si>
  <si>
    <t>2-DSG-CAX-18</t>
  </si>
  <si>
    <t>2-DSG-CAX-20</t>
  </si>
  <si>
    <t>2-DSG-CAX-22</t>
  </si>
  <si>
    <t>2-DSG-CAX-24</t>
  </si>
  <si>
    <t>2-DSG-CAX-26</t>
  </si>
  <si>
    <t>2-DSG-CAX-28</t>
  </si>
  <si>
    <t>2-DSG-CAX-6</t>
  </si>
  <si>
    <t>2-DSG-CAX-8</t>
  </si>
  <si>
    <t>2-DSG-CROX-10</t>
  </si>
  <si>
    <t>2-DSG-CROX-12</t>
  </si>
  <si>
    <t>2-DSG-CROX-14</t>
  </si>
  <si>
    <t>2-DSG-CROX-16</t>
  </si>
  <si>
    <t>2-DSG-CROX-18</t>
  </si>
  <si>
    <t>2-DSG-CROX-20</t>
  </si>
  <si>
    <t>2-DSG-CROX-22</t>
  </si>
  <si>
    <t>2-DSG-CROX-24</t>
  </si>
  <si>
    <t>2-DSG-CROX-26</t>
  </si>
  <si>
    <t>2-DSG-CROX-28</t>
  </si>
  <si>
    <t>2-DSG-CROX-6</t>
  </si>
  <si>
    <t>2-DSG-CROX-8</t>
  </si>
  <si>
    <t>2-DSG-K-10</t>
  </si>
  <si>
    <t>2-DSG-K-12</t>
  </si>
  <si>
    <t>2-DSG-K-14</t>
  </si>
  <si>
    <t>2-DSG-K-16</t>
  </si>
  <si>
    <t>2-DSG-K-18</t>
  </si>
  <si>
    <t>2-DSG-K-20</t>
  </si>
  <si>
    <t>2-DSG-K-22</t>
  </si>
  <si>
    <t>2-DSG-K-24</t>
  </si>
  <si>
    <t>2-DSG-K-26</t>
  </si>
  <si>
    <t>2-DSG-K-28</t>
  </si>
  <si>
    <t>2-DSG-K-6</t>
  </si>
  <si>
    <t>2-DSG-K-8</t>
  </si>
  <si>
    <t>3-DSG-CAX-10</t>
  </si>
  <si>
    <t>3-DSG-CAX-12</t>
  </si>
  <si>
    <t>3-DSG-CAX-14</t>
  </si>
  <si>
    <t>3-DSG-CAX-16</t>
  </si>
  <si>
    <t>3-DSG-CAX-18</t>
  </si>
  <si>
    <t>3-DSG-CAX-20</t>
  </si>
  <si>
    <t>3-DSG-CAX-22</t>
  </si>
  <si>
    <t>3-DSG-CAX-24</t>
  </si>
  <si>
    <t>3-DSG-CAX-26</t>
  </si>
  <si>
    <t>3-DSG-CAX-28</t>
  </si>
  <si>
    <t>3-DSG-CAX-6</t>
  </si>
  <si>
    <t>3-DSG-CAX-8</t>
  </si>
  <si>
    <t>3-DSG-CROX-10</t>
  </si>
  <si>
    <t>3-DSG-CROX-12</t>
  </si>
  <si>
    <t>3-DSG-CROX-14</t>
  </si>
  <si>
    <t>3-DSG-CROX-16</t>
  </si>
  <si>
    <t>3-DSG-CROX-18</t>
  </si>
  <si>
    <t>3-DSG-CROX-20</t>
  </si>
  <si>
    <t>3-DSG-CROX-22</t>
  </si>
  <si>
    <t>3-DSG-CROX-24</t>
  </si>
  <si>
    <t>3-DSG-CROX-26</t>
  </si>
  <si>
    <t>3-DSG-CROX-28</t>
  </si>
  <si>
    <t>3-DSG-CROX-6</t>
  </si>
  <si>
    <t>3-DSG-CROX-8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</si>
  <si>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</si>
  <si>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</si>
  <si>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</si>
  <si>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</si>
  <si>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</si>
  <si>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</si>
  <si>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</si>
  <si>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</si>
  <si>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</si>
  <si>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</si>
  <si>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3-DSG-K-6</t>
  </si>
  <si>
    <t>3-DSG-K-8</t>
  </si>
  <si>
    <t>4-DSG-CAX-10</t>
  </si>
  <si>
    <t>4-DSG-CAX-12</t>
  </si>
  <si>
    <t>4-DSG-CAX-14</t>
  </si>
  <si>
    <t>4-DSG-CAX-16</t>
  </si>
  <si>
    <t>4-DSG-CAX-18</t>
  </si>
  <si>
    <t>4-DSG-CAX-20</t>
  </si>
  <si>
    <t>4-DSG-CAX-22</t>
  </si>
  <si>
    <t>4-DSG-CAX-24</t>
  </si>
  <si>
    <t>4-DSG-CAX-26</t>
  </si>
  <si>
    <t>4-DSG-CAX-28</t>
  </si>
  <si>
    <t>4-DSG-CAX-6</t>
  </si>
  <si>
    <t>4-DSG-CAX-8</t>
  </si>
  <si>
    <t>4-DSG-CROX-10</t>
  </si>
  <si>
    <t>4-DSG-CROX-12</t>
  </si>
  <si>
    <t>4-DSG-CROX-14</t>
  </si>
  <si>
    <t>4-DSG-CROX-16</t>
  </si>
  <si>
    <t>4-DSG-CROX-18</t>
  </si>
  <si>
    <t>4-DSG-CROX-20</t>
  </si>
  <si>
    <t>4-DSG-CROX-22</t>
  </si>
  <si>
    <t>4-DSG-CROX-24</t>
  </si>
  <si>
    <t>4-DSG-CROX-26</t>
  </si>
  <si>
    <t>4-DSG-CROX-28</t>
  </si>
  <si>
    <t>4-DSG-CROX-6</t>
  </si>
  <si>
    <t>4-DSG-CROX-8</t>
  </si>
  <si>
    <t>Code</t>
  </si>
  <si>
    <t>ACPT-M10</t>
  </si>
  <si>
    <t>ACPT-M12</t>
  </si>
  <si>
    <t>ACPT-M16</t>
  </si>
  <si>
    <t>ACPT-M20</t>
  </si>
  <si>
    <t>ACPT-M24</t>
  </si>
  <si>
    <t>ACPT-M30</t>
  </si>
  <si>
    <t>ACPT-M8</t>
  </si>
  <si>
    <t>KEP-E1</t>
  </si>
  <si>
    <t>KEP-E2</t>
  </si>
  <si>
    <t>KEP1</t>
  </si>
  <si>
    <t>KEP2</t>
  </si>
  <si>
    <t>PKW1</t>
  </si>
  <si>
    <t>PKW2</t>
  </si>
  <si>
    <t>PKW3</t>
  </si>
  <si>
    <t>PKW4</t>
  </si>
  <si>
    <t>Sangle Hobby à cliquet en 1 partie ; polyester, largeur 25 mm, Long. 5 m; COLOR LINE en diff. couleurs</t>
  </si>
  <si>
    <t>Sangle Hobby-Combi en 2 parties ; en polyester, tricolore, largeur 25 mm; Longueur 3 m, avec cliquet et 2 crochets; COLOR LINE en diff. couleurs</t>
  </si>
  <si>
    <t>Sangle en 2 parties longueur 6 m ; en polyester, rouge, largeur 25 mm; cliquet jaune et 2 mousquetons</t>
  </si>
  <si>
    <t>Sangle d'arrimage pour moto; double set, jaune, largeur 25 mm; Partie courte 0,12 m / partie longue 1,4 m; avec boucle et crochets</t>
  </si>
  <si>
    <t>Text fr</t>
  </si>
  <si>
    <t xml:space="preserve">Sangle d'arrimage en polyester; AK 10 / 4 m, jaune, largeur 25 mm; Partie courte 0,4 m / partie longue 3,6 m; avec cliquet 20015 et crochet 01209; </t>
  </si>
  <si>
    <t>Sangle d'arrimage en polyester; AK 10 / 5 m, jaune, largeur 25 mm; Partie courte 0,4 m / partie longue 4,6 m; avec cliquet 20015 et crochet 01209</t>
  </si>
  <si>
    <t xml:space="preserve">Sangle d'arrimage en polyester; AK 10 / 4 m, jaune, largeur 25 mm; Partie courte 0,4 m / partie longue 3,6 m; avec cliquet 20015 et crochet 01222; </t>
  </si>
  <si>
    <t>Sangle d'arrimage en polyester; AK 10 / 6 m, jaune, largeur 25 mm; Partie courte 0,4 m / partie longue 5,6 m; avec cliquet 20015 et crochet 01209</t>
  </si>
  <si>
    <t xml:space="preserve">Sangle d'arrimage en polyester; AK 10 / 5 m, jaune, largeur 25 mm; Partie courte 0,4 m / partie longue 4,6 m; avec cliquet 20015 et crochet 01222; </t>
  </si>
  <si>
    <t xml:space="preserve">Sangle d'arrimage en polyester; AK 10 / 6 m, jaune, largeur 25 mm; Partie courte 0,4 m / partie longue 5,6 m; avec cliquet 20015 et crochet 01222; </t>
  </si>
  <si>
    <t>Sangle d'arrimage en polyester; AK 23 / 5 m, orange, largeur 35 mm; Partie courte 0,4 m/part. longue 4,6 m; avec cliquet 01804 et crochet 01223-1</t>
  </si>
  <si>
    <t>Sangle d'arrimage en polyester; AK 23 / 6 m, orange, largeur 35 mm; Partie courte 0,4 m/part. longue 5,6 m; avec cliquet 01804 et crochet 01223-1</t>
  </si>
  <si>
    <t>Sangle d'arrimage en polyester; AK 23 / 5 m, orange, largeur 35 mm; Partie courte 0,4 m/part. longue 4,6 m; avec cliquet 01804 et crochet 01209</t>
  </si>
  <si>
    <t>Sangle d'arrimage en polyester; AK 23 / 6 m, orange, largeur 35 mm; Partie courte 0,4 m/part. longue 5,6 m; avec cliquet 01804 et crochet 01209</t>
  </si>
  <si>
    <t>Sangle d'arrimage AK 40 / 8 m, ; orange, largeur 50 mm, partie; courte 0,5 m, partie longue 7,5 m; av. cliquet 01807 et crochet 01229</t>
  </si>
  <si>
    <t>Sangle d'arrimage AK 40 / 8 m, ; orange, largeur 50 mm, partie; courte 0,4 m, partie longue 7,6 m; av. cliquet 01807 et crochet 01254-1-K</t>
  </si>
  <si>
    <t>Sangle d'arrimage AK 40 / 10 m, ; orange, largeur 50 mm, partie ; courte 0,4 m, partie longue 9,6 m; av. cliquet 01807 et crochet 01229</t>
  </si>
  <si>
    <t>Sangle d'arrimage AK 40 / 10 m, ; orange, largeur 50 mm, partie ; courte 0,4 m, partie longue 9,6 m; av. cliquet 01807 et crochet 01254-1-K</t>
  </si>
  <si>
    <t xml:space="preserve">Sangle d'arrimage "ROBUSTA"; AK 50 / 8 m, orange, largeur 50 mm; Partie courte 0,4 m/partie longue 7,6 m; cliquet 20045, crochets 01254-2-K; avec indicateur de prétension TFI; </t>
  </si>
  <si>
    <t xml:space="preserve">Sangle d'arrimage "ROBUSTA"; AK 50 / 10 m, orange, largeur 50 mm; Partie courte 0,4 m/partie longue 9,6 m; cliquet 20045, crochets 01254-2-K; avec indicateur de prétension TFI; </t>
  </si>
  <si>
    <t>Sangle d'arrimage en polyester; ABS 50 / 6 m, jaune, largeur 50 mm; Partie courte 0,4 m/partie longue 5,6 m; cliquet ABS 20020, crochets 01229; avec indicateur de prétension TFI</t>
  </si>
  <si>
    <t>Sangle d'arrimage en polyester; ABS 50 / 8 m, jaune, largeur 50 mm; Partie courte 0,4 m/partie longue 7,6 m; cliquet ABS 20020, crochets 01229; avec indicateur de prétension TFI</t>
  </si>
  <si>
    <t>Sangle d'arrimage en polyester; ABS 50 / 6 m, jaune, largeur 50 mm; Partie courte 0,4 m/partie longue 5,6 m; cliquet ABS 20020, crochets 01254-2-K; avec indicateur de prétension TFI</t>
  </si>
  <si>
    <t>Sangle d'arrimage en polyester; ABS 50 / 10 m, jaune, largeur 50 mm; Partie courte 0,4 m/partie longue 9,6 m; cliquet ABS 20020, crochets 01229; avec indicateur de prétension TFI</t>
  </si>
  <si>
    <t>Sangle d'arrimage en polyester; ABS 50 / 8 m, jaune, largeur 50 mm; Partie courte 0,4 m/partie longue 7,6 m; cliquet ABS 20020, crochets 01254-2-K; avec indicateur de prétension TFI</t>
  </si>
  <si>
    <t>Sangle d'arrimage en polyester; ABS 50 / 10 m, jaune, largeur 50 mm; Partie courte 0,4 m/partie longue 9,6 m; cliquet ABS 20020, crochets 01254-2-K; avec indicateur de prétension TFI</t>
  </si>
  <si>
    <t xml:space="preserve">Sangle d'arrimage ERGO; ZE 50 / 8 m, orange, largeur 50 mm; Partie courte 0,4 m/partie longue 7,6 m; avec cliquet 20060 et crochet 01229; </t>
  </si>
  <si>
    <t xml:space="preserve">Sangle d'arrimage ERGO; ZE 50 / 10 m, orange, largeur 50 mm; Partie courte 0,4 m/partie longue 9,6 m; avec cliquet 20060 et crochet 01229; </t>
  </si>
  <si>
    <t xml:space="preserve">Sangle d'arrimage ERGO; ZE 50 / 8 m, orange, largeur 50 mm; Partie courte 0,4 m/partie longue 7,6 m; avec cliquet 20060 et crochet 01254-2-K; </t>
  </si>
  <si>
    <t xml:space="preserve">Sangle d'arrimage ERGO; ZE 50 / 10 m, orange, largeur 50 mm; Partie courte 0,4 m/partie longue 9,6 m; avec cliquet 20060 et crochet 01254-2-K; </t>
  </si>
  <si>
    <t>Sangle d'arrimage ERGO-ABS; ZK 50 / 8 m, jaune, largeur 50 mm; Partie courte 0,4 m/partie longue 7,6 m; avec cliquet 20050et crochet 01229; avec indicateur de prétension TFI</t>
  </si>
  <si>
    <t>Sangle d'arrimage ERGO-ABS; ZK 50 / 10 m, jaune, largeur 50 mm; Partie courte 0,4 m/partie longue 9,6 m; avec cliquet 20050et crochet 01229; avec indicateur de prétension TFI</t>
  </si>
  <si>
    <t>Sangle d'arrimage ERGO-ABS; ZK 50 / 8 m, jaune, largeur 50 mm; Partie courte 0,4 m/partie longue 7,6 m; avec cliquet 20050et crochet 01254-2-K; avec indicateur de prétension TFI</t>
  </si>
  <si>
    <t>Sangle d'arrimage ERGO-ABS; ZK 50 / 10 m, jaune, largeur 50 mm; Partie courte 0,4 m/partie longue 9,6 m; avec cliquet 20050et crochet 01254-2-K; avec indicateur de prétension TFI</t>
  </si>
  <si>
    <t>Sangle d'arrimage AK 100 / 4 m, orange,; largeur 75 mm. Partie courte 0,85 m,; partie longue 3,15 m avec cliquet 20025,; crochets ZH20</t>
  </si>
  <si>
    <t>Sangle d'arrimage AK 100 / 6 m, orange,; largeur 75 mm. Partie courte 0,85 m,; partie longue 5,15 m avec cliquet 20025,; crochets ZH20</t>
  </si>
  <si>
    <t>Sangle d'arrimage AK 100 / 4 m, orange,; largeur 75 mm. Partie courte 0,85 m,; partie longue 3,15 m avec cliquet 20040,; crochets ZH20</t>
  </si>
  <si>
    <t>Sangle d'arrimage AK 100 / 6 m, orange,; largeur 75 mm. Partie courte 0,85 m,; partie longue 5,15 m avec cliquet 20040,; crochets ZH20</t>
  </si>
  <si>
    <t>Sangle d'arrimage MaXafe, ; longueur 3 m, vert, largeur 55 mm; partie courte 0,7 m, partie longue 2,3 m; avec ratchet en acier galvanisé et ; crochet triangulaire Exoset</t>
  </si>
  <si>
    <t>Sangle d'arrimage MaXafe, ; longueur 4 m, vert, largeur 55 mm; partie courte 0,7 m, partie longue 3,3 m; avec ratchet en acier galvanisé et ; crochet triangulaire Exoset</t>
  </si>
  <si>
    <t>Sangle d'arrimage MaXafe, ; longueur 3 m, vert, largeur 55 mm; en système Carlash, ; partie courte 0,7 m, partie longue 2,3 m; avec ratchet en acier galvanisé et ; crochet triangulaire Exoset</t>
  </si>
  <si>
    <t>Sangle d'arrimage MaXafe, ; longueur 4 m, vert, largeur 55 mm,; en système Carlash,; partie courte 0,7 m, partie longue 3,3 m; avec ratchet en acier galvanisé et ; crochet triangulaire Exoset</t>
  </si>
  <si>
    <t>Sangle d'arrimage pour rails AK10KI / 3 m,; jaune, largeur 25 mm. Partie courte 0.4 m,; partie longue 2,6 m avec boucle rapide 01155; et crochet 71105</t>
  </si>
  <si>
    <t>Sangle d'arrimage pour rails AK10NI / 3 m,; jaune, largeur 25 mm. Partie courte 0.4 m,; partie longue 2,6 m avec cliquet  20004BLN; et crochet 71105</t>
  </si>
  <si>
    <t>Sangle d'arrimage pour rails AK10I / 3 m,; jaune, largeur 25 mm. Partie courte 0.4 m,; partie longue 2,6 m avec cliquet  20015; et crochet 71105</t>
  </si>
  <si>
    <t xml:space="preserve">SpanSet Rail de fixation d'airline; en aluminium, longueur 2 m </t>
  </si>
  <si>
    <t>Sangle d'ancrage pour rails; longueur 0,15 m, verte, largeur 50 mm; d'un côté avec crochet 01265 et de; l'autre côté avec anneau 01324</t>
  </si>
  <si>
    <t>Sangle d'arrimage pour rails; AK 30-M / 3,5 m, verte, largeur 50 mm; Partie courte 1 m/partie longue 2,5 m; avec cliquet 20011 et crochet 01265</t>
  </si>
  <si>
    <t>Sangle d'arrimage "SIDE-GRIP"; AK 30-SG / 3,5 m, verte, largeur 50 mm; Partie courte 0,5 m/partie longue 3,0 m; avec cliquet et crochet serre-ridelle</t>
  </si>
  <si>
    <t>Caoutchouc antidérappant; pour barre extensible 70007</t>
  </si>
  <si>
    <t xml:space="preserve">SpanSet Rail de fixation en; acier zingué, longueur 3 m </t>
  </si>
  <si>
    <t xml:space="preserve">SpanSet Rail de fixation en; acier zingue, longueur 3 m </t>
  </si>
  <si>
    <t xml:space="preserve">barre extensible en acier; turillon 19 mm </t>
  </si>
  <si>
    <t xml:space="preserve">barre extensible en acier; turillon 25 mm </t>
  </si>
  <si>
    <t>Barre extensible en aluminium; 2090-2480mm</t>
  </si>
  <si>
    <t>Barre extensible en aluminium; 2300 - 2690 mm</t>
  </si>
  <si>
    <t xml:space="preserve">SpanSet Rail de fixation en; aluminium, longueur 3 m </t>
  </si>
  <si>
    <t xml:space="preserve">barre extensible en aluminium; extensible de 2400 - 270 mm </t>
  </si>
  <si>
    <t>Filet d'arrimage PaXafe pour camionnettes; et véhicules à plateau; Taille de maille 200mm; Nombre de mailles : 4x7; Dimensions extérieures : 925x1600mm; Nombre de triangles/mousquetons : 12/6; LC totale : 800daN; LC par triangle : 400daN; Nombre de sangles d'arrimage : 4 pièces</t>
  </si>
  <si>
    <t>Filet d'arrimage PaXafe pour voitures et breaks; Taille de maille; 125x125mm; Nombre de mailles : 8x6; Dimensions extérieures : 1225x925mm; Nombre de triangles : 8; LC totale : 800daN; LC par triangle : 400daN; Nombre de sangles d'arrimage : 4 pièces</t>
  </si>
  <si>
    <t>Filet d'arrimage PaXafe pour voitures et breaks; Taille de maille; 125x125mm; Nombre de mailles : 13x6; Dimensions extérieures : 1975x925mm; Nombre de triangles : 12; LC totale : 800daN; LC par triangle : 400daN; Nombre de sangles d'arrimage : 4 pièces</t>
  </si>
  <si>
    <t>Filet d'arrimage PaXafe pour camionnettes; et véhicules à plateau; Taille de maille 200mm; Nombre de mailles : 8x7; Dimensions extérieures : 1825x1600mm; Nombre de triangles/mousquetons : 18/6; LC totale : 800daN; LC par triangle : 400daN; Nombre de sangles d'arrimage : 4 pièces</t>
  </si>
  <si>
    <t>Filet d'arrimage PaXafe pour voitures et breaks; Taille de maille; 50x50mm; Nombre de mailles : 16x12; Dimensions extérieures : 1225x925mm; Nombre de triangles : 8; LC totale : 800daN; LC par triangle : 400daN; Nombre de sangles d'arrimage : 4 pièces</t>
  </si>
  <si>
    <t>Filet d'arrimage PaXafe pour camionnettes; et véhicules à plateau; Taille de maille 200x200mm; Nombre de mailles : 8x7; Dimensions extérieures : 1825x1600mm; Nombre de triangles/mousquetons : 18; LC totale : 800daN; LC par triangle : 400daN; Nombre de sangles d'arrimage : 4 pièces</t>
  </si>
  <si>
    <t>Filet d'arrimage PaXafe pour voitures et breaks; Taille de maille; 50x50mm; Nombre de mailles : 26x12; Dimensions extérieures : 1975x925mm; Nombre de triangles : 12; LC totale : 800daN; LC par triangle : 400daN; Nombre de sangles d'arrimage : 4 pièces</t>
  </si>
  <si>
    <t>Filet d'arrimage PaXafe pour camionnettes; et véhicules à plateau; Taille de maille 200x200mm; Nombre de mailles : 12x7; Dimensions extérieures : 2725x1600mm; Nombre de triangles/mousquetons : 28; LC totale : 800daN; LC par triangle : 400daN; Nombre de sangles d'arrimage : 4 pièces</t>
  </si>
  <si>
    <t>Sangle de cerclage en polyester; AR 10-K / 1 m, jaune, largeur 25 mm; en 1 partie, avec boucle rapide</t>
  </si>
  <si>
    <t>Sangle de cerclage en polyester; AR 10-K / 2 m, jaune, largeur 25 mm; en 1 partie, avec boucle  rapide</t>
  </si>
  <si>
    <t>Sangle de cerclage en polyester; AR 10-K / 3 m, jaune, largeur 25 mm; en 1 partie, avec boucle rapide</t>
  </si>
  <si>
    <t>Sangle de cerclage en polyester; AR 10-K / 4 m, jaune, largeur 25 mm; en 1 partie, avec boucle rapide</t>
  </si>
  <si>
    <t>Sangle de cerclage en polyester; AR 10-K / 5 m, jaune, largeur 25 mm; en 1 partie, avec boucle  rapide</t>
  </si>
  <si>
    <t>Sangle de cerclage en polyester; Q04/4m,bleue, largeur 25 mm; en 1 partie, avec levier 01051</t>
  </si>
  <si>
    <t>Sangle de cerclage en Polyester; AR 10-K / 6 m, jaune, largeur 25 mm; en 1 partie, avec boucle rapide</t>
  </si>
  <si>
    <t>Sangle de cerclage en polyester; Q04/5m,bleue, largeur 25 mm; en 1 partie, avec levier 01051</t>
  </si>
  <si>
    <t>Sangle de cerclage en Polyester; AR 10-K / 7 m, jaune, largeur 25 mm; en 1 partie, avec boucle rapide</t>
  </si>
  <si>
    <t>Sangle de cerclage en polyester; Q 04 / 6 m, bleue, largeur 25 mm; en 1 partie, avec levier 01051</t>
  </si>
  <si>
    <t>Sangle de cerclage en polyester; AR 10-K / 8 m, jaune, largeur 25 mm; en 1 partie, avec boucle rapide</t>
  </si>
  <si>
    <t>Sangle de cerclage en polyester; Q 04 / 7 m, bleue, largeur 25 mm; en 1 partie, avec levier 01051</t>
  </si>
  <si>
    <t>Sangle de cerclage en polyester; AR23K / 4 m, orange, largeur 35 mm; en 1 partie, avec boucle</t>
  </si>
  <si>
    <t>Sangle de cerclage en polyester; AR23K / 5 m, orange, largeur 35 mm; en 1 partie, avec boucle</t>
  </si>
  <si>
    <t>Sangle de cerclage en polyester; AR23K / 6 m, orange, largeur 35 mm; en 1 partie, avec boucle</t>
  </si>
  <si>
    <t>Sangle de cerclage en polyester; AR23K / 7 m, orange, largeur 35 mm; en 1 partie, avec boucle</t>
  </si>
  <si>
    <t>Sangle de cerclage en polyester ; longueur 5 m, bleue, largeur 25 mm; avec cliquet zingué</t>
  </si>
  <si>
    <t>Sangle de cerclage en polyester; AR 10 / 4 m, jaune, largeur 25 mm; en 1 partie, avec tendeur à cliquet</t>
  </si>
  <si>
    <t>Sangle de cerclage en polyester; AR 10 / 5 m, jaune, largeur 25 mm; en 1 partie, avec tendeur à cliquet</t>
  </si>
  <si>
    <t>Sangle de cerclage en polyester; AR 10 / 6 m, jaune, largeur 25 mm; en 1 partie, avec tendeur à cliquet</t>
  </si>
  <si>
    <t>Sangle de cerclage en polyester; AR 10 / 7 m, jaune, largeur 25 mm; en 1 partie, avec tendeur à cliquet</t>
  </si>
  <si>
    <t>Sangle de cerclage en polyester; AR 10 / 8 m, jaune, largeur 25 mm; en 1 partie, avec tendeur à cliquet</t>
  </si>
  <si>
    <t>Sangle de cerclage en polyester; AR23/4m, orange, largeur 35 mm; en 1 partie, avec cliquet 01804</t>
  </si>
  <si>
    <t xml:space="preserve">Sangle de cerclage en polyester; AR 23 / 5 m, orange, largeur 35 mm; en 1 partie, avec cliquet 01804; </t>
  </si>
  <si>
    <t xml:space="preserve">Sangle de cerclage en polyester; AR 23 / 6 m, orange, largeur 35 mm; en 1 partie, avec cliquet 01804; </t>
  </si>
  <si>
    <t>Sangle de cerclage en polyester; AR 23 /7 m, orange, largeur 35 mm; en 1 partie, avec cliquet 01804</t>
  </si>
  <si>
    <t>Sangle de cerclage en polyester; AR 40 / 4 m, orange, largeur 50 mm; en 1 partie, avec cliquet</t>
  </si>
  <si>
    <t>Sangle de cerclage en polyester; AR 23 /8 m, orange, largeur 35 mm; en 1 partie, avec cliquet 01804</t>
  </si>
  <si>
    <t>Sangle de cerclage en polyester; AR 40 / 5 m, orange, largeur 50 mm; en 1 partie, avec cliquet</t>
  </si>
  <si>
    <t>Sangle de cerclage en polyester; AR 40 / 6 m, orange, largeur 50 mm; en 1 partie, avec cliquet</t>
  </si>
  <si>
    <t>Sangle de cerclage en polyester; AR 40 / 7 m, orange, largeur 50 mm; en 1 partie, avec cliquet</t>
  </si>
  <si>
    <t>Sangle de cerclage en polyester; AR 40 / 8 m, orange, largeur 50 mm; en 1 partie, avec cliquet</t>
  </si>
  <si>
    <t xml:space="preserve">crochet avec triangle et linguet; pour sangle de 50 mm; ; </t>
  </si>
  <si>
    <t>Crochet d'arrimage avec etrier ; à boulon et linguet de sécurité; pour sangle de 50 mm</t>
  </si>
  <si>
    <t>Etrier pour sangle de largeur de ; 75 mm, type BDW20; (ne pas utiliser pour levage)</t>
  </si>
  <si>
    <t>crochet, pour sangle de 50 mm; galvanise</t>
  </si>
  <si>
    <t xml:space="preserve">crochet, pour sangle de 50 mm; galvanise; ; </t>
  </si>
  <si>
    <t xml:space="preserve">crochet, pour sangle de 50 mm; galvanise; </t>
  </si>
  <si>
    <t xml:space="preserve">Crochet mono fil avec émerillon; pour sangle de 50 mm, type WH; galvanise; ; </t>
  </si>
  <si>
    <t>crochet pour ratchet de 50 mm</t>
  </si>
  <si>
    <t xml:space="preserve">crochet plat, pour sangle de 50 mm; </t>
  </si>
  <si>
    <t xml:space="preserve">mousqueton plat, pour sangle de 50 mm; tourne; ; </t>
  </si>
  <si>
    <t xml:space="preserve">mousqueton plat, pour sangle de 50 mm; ; ; </t>
  </si>
  <si>
    <t xml:space="preserve">crochet avec linguet, pour sangle; de 50 mm, galvanisé; ; </t>
  </si>
  <si>
    <t xml:space="preserve">mousqueton plat, pour sangle de 50 mm; </t>
  </si>
  <si>
    <t xml:space="preserve">crochet d'arrimage universel; </t>
  </si>
  <si>
    <t xml:space="preserve">embout pour rail de fixation; pour sangle de 50 mm; ; </t>
  </si>
  <si>
    <t>triangle, pour sangle de 50 mm; galvanise</t>
  </si>
  <si>
    <t>agrafe, pour sangle de 50 mm</t>
  </si>
  <si>
    <t>Serre-joint de bordage pour; sangle de 50mm</t>
  </si>
  <si>
    <t>Etrier pour sangle de largeur de ; 50 mm, type BDW10, olive; (ne pas utiliser pour levage)</t>
  </si>
  <si>
    <t xml:space="preserve">crochet, pour sangle de 35 mm; galvanise; ; </t>
  </si>
  <si>
    <t>agrafe, pour sangle de 35 mm</t>
  </si>
  <si>
    <t xml:space="preserve">double stud fitting, avec anneau; </t>
  </si>
  <si>
    <t>anneau-D, pour sangle de 35 mm; galvanise</t>
  </si>
  <si>
    <t xml:space="preserve">Crochet, pour sangle de 35 mm; galvanise; </t>
  </si>
  <si>
    <t>crochet, pour sangle de 25 mm; galvanisé</t>
  </si>
  <si>
    <t>crochet, pour sangle de 25 mm; galvanise</t>
  </si>
  <si>
    <t>anneau-D, pour sangle de 25 mm; galvanise</t>
  </si>
  <si>
    <t>Crochet S avec revêtement  PVC en noir,; pour sangle de 25 mm</t>
  </si>
  <si>
    <t xml:space="preserve">crochet, pour sangle de 25 mm; galvanise; ; </t>
  </si>
  <si>
    <t xml:space="preserve">crochet plat, avec securite; galvanise, pour sangle de 25 mm; ; </t>
  </si>
  <si>
    <t>mousqueton 01209, pour sangle de 25 - 35 mm</t>
  </si>
  <si>
    <t xml:space="preserve">crochet plat tourné, avec linguet; olive, pour sangle 50 mm; ; </t>
  </si>
  <si>
    <t xml:space="preserve">crochet plat, pour sangle de 25 mm; galvanise; ; </t>
  </si>
  <si>
    <t xml:space="preserve">single stud fitting, avec anneau dia. 29.5 mm; </t>
  </si>
  <si>
    <t xml:space="preserve">triangle a trou, noir, pour sangle de 25 mm; </t>
  </si>
  <si>
    <t xml:space="preserve">double stud fitting,; </t>
  </si>
  <si>
    <t>agrafe, pour sangle de 25 mm</t>
  </si>
  <si>
    <t>SpanSet tapis granuleux Grip; Coupe:  200 x 200 x 8 mm</t>
  </si>
  <si>
    <t>SpanSet natte antidérapante Grip; Coupe:  200 x 200 x 2 mm</t>
  </si>
  <si>
    <t>SpanSet natte antidérapante SpanSet Grip; Coupe:  200 x 200 x 9,5 mm</t>
  </si>
  <si>
    <t>SpanSet tapis antidérapant RGL; coupe: 2400 x 100 x 8 mm</t>
  </si>
  <si>
    <t>SpanSet tapis antidérapant RGL; coupe: 2400 x 250 x 8 mm</t>
  </si>
  <si>
    <t>SpanSet tapis granuleux Grip; LxBxH 5000 x 250 x 8 mm</t>
  </si>
  <si>
    <t>SpanSet tapis granuleux Grip; LxBxH 20000 x 150 x 3 mm</t>
  </si>
  <si>
    <t>SpanSet natte antidérapante Grip; LxBxH 20000 x 150 x 2 mm</t>
  </si>
  <si>
    <t>SpanSet natte antidérapante SpanSet Grip; LxBxH 5000 x 266 x 9,5 mm</t>
  </si>
  <si>
    <t xml:space="preserve">SpanSet natte antidérapante Grip; LxBxH 5000 x 1092 x 2 mm; </t>
  </si>
  <si>
    <t>Natte antidérapante SpanSet Grip ; LxBxH 5000 x 1250 x 9,5 mm</t>
  </si>
  <si>
    <t>SpanSet Secutex; Stratifié secuGrip-90; anti-dérapant auto-adhésif; Coupe: 2500 x 200 x 2 mm</t>
  </si>
  <si>
    <t>SpanSet Secutex; Stratifié secuGrip-90; anti-dérapant auto-adhésif; Coupe: 2500 x 1250 x 2 mm</t>
  </si>
  <si>
    <t>Coin de protection en plastique; H x L x L = 120 x 83 x 120 mm; noir</t>
  </si>
  <si>
    <t>Coin de protection en plastique; pour sangle de largeur maxi 75 mm; bleu</t>
  </si>
  <si>
    <t>Coin de protection en plastique; bris, avec bord droite; L x B x H: 145 x 135 x 90 mm</t>
  </si>
  <si>
    <t>Coin de protection en polyethylene, noir; longueur 1,20 m</t>
  </si>
  <si>
    <t xml:space="preserve">Coin de protection en polyethylene, noir; longueur 2,40m; </t>
  </si>
  <si>
    <t>Positionneur pour coin de protection; 01629</t>
  </si>
  <si>
    <t>Equerre d'angle en polypropylène; noire, pour sangle avec largeur de 50 mm</t>
  </si>
  <si>
    <t>Protection ratchet,; 01621-R, pour sangle de 35 mm; longueur 170 mm</t>
  </si>
  <si>
    <t>Protection ratchet,; 01621-R, pour sangle de 50 mm; longueur 210 mm</t>
  </si>
  <si>
    <t>Protection ratchet,; 01621-R, pour sangle de 75 mm; longueur 295 mm</t>
  </si>
  <si>
    <t>Barre télescopique pour positionneur; P01629, bleue</t>
  </si>
  <si>
    <t>Enrouleur magnétique PICADO ; pour sangle de 50 mm</t>
  </si>
  <si>
    <t>Panier métallique pour coins de ; protection 01629</t>
  </si>
  <si>
    <t>Protection Slip, longueur 0,25 m,; pour sangle d'arrimage de 50mm</t>
  </si>
  <si>
    <t>Housse de protection ARS 3/4"; rouge, ; largeur intérieure 30 mm env.; largeur extérieure 37 mm env.</t>
  </si>
  <si>
    <t>Protection d'angle caoutchoutée; pour sangle d'arrimage 50 mm; 250 x 100 x 8 mm</t>
  </si>
  <si>
    <t>Protection Slip, longueur 0,5m,; pour sangle d'arrimage de 50mm</t>
  </si>
  <si>
    <t>Gaine de protection Secutex pour; sangle d'arrimage, longueur 0,4 m; pour sangle de largeur 50 mm</t>
  </si>
  <si>
    <t>Gaine de protection Secutex pour; sangle d'arrimage, pour sangle ; de largeur 50 mm</t>
  </si>
  <si>
    <t xml:space="preserve">Filet d'arrimage en polypropylène,; sans noeds, vert, diamètre 3 mm,; mailles 50 mm, avec corde de bord ; élastique 6 mm, dimensions 1,5 m x 2,2 m </t>
  </si>
  <si>
    <t>Filet d'arrimage en polypropylène,; sans noeds, vert, diamètre 3 mm,; mailles 50 mm, avec corde de bord ; élastique 6 mm, dimensions 1,5 m x 2,7 m</t>
  </si>
  <si>
    <t xml:space="preserve">Filet d'arrimage en polypropylène,; sans noeds, vert, diamètre 3 mm,; mailles 50 mm, avec corde de bord; élastique 6 mm, dimensions 2,5 m x 3,5 m </t>
  </si>
  <si>
    <t>Filet d'arrimage en polypropylène,; sans noeds, vert, diamètre 3 mm,; mailles 50 mm, avec corde de bord; élastique 6 mm, dimensions 3,5 m x 5,0 m</t>
  </si>
  <si>
    <t>Filet d'arrimage en polypropylène,; sans noeds, vert, diamètre 3 mm,; mailles 50 mm, avec corde de bord; élastique 6 mm, dimensions 3,5 m x 6,0 m</t>
  </si>
  <si>
    <t>Filet de protection en polyethylène,; vert, mailles de 45 x 45 mm, ; grandeur 3,5 x 5,0 m; avec corde de bord</t>
  </si>
  <si>
    <t>Filet de protection en polyethylène,; vert, mailles de 45 x 45 mm, ; grandeur 3,5 x 6,0 m; avec corde de bord</t>
  </si>
  <si>
    <t>Filet de protection en polyethylène,; vert, mailles de 45 x 45 mm, ; grandeur 3,5 x 7,0 m; avec corde de bord</t>
  </si>
  <si>
    <t>Filet de protection en polyethylène,; vert, mailles de 20 x 20 mm, ; grandeur 3,5 x 5,0 m; avec corde de bord</t>
  </si>
  <si>
    <t>Filet de protection en polyethylène,; vert, mailles de 20 x 20 mm, ; grandeur 3,5 x 6,0 m; avec corde de bord</t>
  </si>
  <si>
    <t>Filet de protection en polyethylène,; vert, mailles de 45 x 45 mm, ; grandeur 3,5 x 8,0 m; avec corde de bord</t>
  </si>
  <si>
    <t>Filet de protection en polyethylène,; vert, mailles de 20 x 20 mm, ; grandeur 3,5 x 7,0 m; avec corde de bord</t>
  </si>
  <si>
    <t>Filet de protection en polyethylène,; vert, mailles de 20 x 20 mm, ; grandeur 3,5 x 8,0 m; avec corde de bord</t>
  </si>
  <si>
    <t>crochet pour sangle de 25 mm; galvanisé</t>
  </si>
  <si>
    <t xml:space="preserve">Corde élastique set de 2 pièces; Ø 10mm, 0.60 de long,; crochet de chaque côté; </t>
  </si>
  <si>
    <t>Corde de bord en caoutchouc, noire; diamètre de 8mm, longueur 12m; conveanble avec filets de protection; LSN1522 / LSN1527 / LSN2535</t>
  </si>
  <si>
    <t>Corde de bord en caoutchouc, noire; diamètre 8mm, longueur 19m, ; convenant pour filets de protection; LSN3550 / LSN3560</t>
  </si>
  <si>
    <t>Set de fixation composé de:; 10 pcs. sangles de cerclage ; avec boucle rapide, vert,; 1,5m de long, 25mm de large; 10 pcs crochet ouvert 01205</t>
  </si>
  <si>
    <t>Filet-Bâche en tissu polyéthylène; perméable, 180g/m2, vert, ; grandeur 2,5 x 3,5 m, avec; oeillets et corde de bord élastique</t>
  </si>
  <si>
    <t>Filet-Bâche en tissu polyéthylène; perméable, 180g/m2, vert, ; grandeur 3,5 x 5,0 m, avec; oeillets et corde de bord élastique</t>
  </si>
  <si>
    <t>Filet-Bâche en tissu polyéthylène; perméable, 180g/m2, vert, ; grandeur 3,5 x 6,0 m, avec; oeillets et corde de bord élastique</t>
  </si>
  <si>
    <t>Filet-Bâche en tissu polyéthylène; perméable, 180g/m2, vert, ; grandeur 3,5 x 7,0 m, avec; oeillets et corde de bord élastique</t>
  </si>
  <si>
    <t>Filet-Bâche en tissu polyéthylène; perméable, 180g/m2, vert, ; grandeur 3,5 x 8,0 m, avec; oeillets et corde de bord élastique</t>
  </si>
  <si>
    <t>Boucles Snap Lash, pour sangle; de largeur 47 mm</t>
  </si>
  <si>
    <t>Ratchet Snap Lash, pour sangle; de largeur 47 mm; ( complet avec plaque de fond )</t>
  </si>
  <si>
    <t xml:space="preserve">Sangle Transystem Komposit; 16 mm de large, (Rouleau de 600m) </t>
  </si>
  <si>
    <t xml:space="preserve">Sangle Transystem Komposit; 19 mm de large, (Rouleau de 600m) </t>
  </si>
  <si>
    <t xml:space="preserve">Sangle Transystem Hotmelt; 13 mm de large, (Rouleau de 1100 m) </t>
  </si>
  <si>
    <t xml:space="preserve">Sangle Transystem Hotmelt; 19 mm de large, (Rouleau de 600 m) </t>
  </si>
  <si>
    <t xml:space="preserve">Sangle Transystem Hotmelt; 35 mm de large, (Rouleau de 150 m) </t>
  </si>
  <si>
    <t xml:space="preserve">Sangle Transystem Hotmelt; 16 mm de large, (Rouleau de 850 m) </t>
  </si>
  <si>
    <t xml:space="preserve">Sangle Transystem Hotmelt; 16 mm de large, (Rouleau de 600 m) </t>
  </si>
  <si>
    <t xml:space="preserve">Sangle Transystem Hotmelt; 19 mm de large, (Rouleau de 500 m) </t>
  </si>
  <si>
    <t xml:space="preserve">Sangle Transystem Hotmelt; 13 mm de large, (Rouleau de 750 m) </t>
  </si>
  <si>
    <t xml:space="preserve">Sangle Transystem Komposit; 19 mm de large, (Rouleau de 650m) </t>
  </si>
  <si>
    <t xml:space="preserve">Sangle Transystem Hotmelt; 19 mm de large, (Rouleau de 400 m) </t>
  </si>
  <si>
    <t xml:space="preserve">Sangle Transystem Komposit; 25 mm de large, (rouleau de 500m) </t>
  </si>
  <si>
    <t>Sangle Transystem Hotmelt; 25 mm de large, (Rouleau de 500 m)</t>
  </si>
  <si>
    <t xml:space="preserve">Sangle Transystem Komposit; 34 mm de large, (Rouleau de 400 m) </t>
  </si>
  <si>
    <t xml:space="preserve">Sangle Transystem Hotmelt; 25 mm de large, (Rouleau de 300 m) </t>
  </si>
  <si>
    <t>Boucle métallique Transystem, ; galvanisée, pour sangle de 13 mm</t>
  </si>
  <si>
    <t>Boucle métallique Transystem, ; galvanisée, pour sangle de 16 mm</t>
  </si>
  <si>
    <t>Boucle métallique Transystem,; galvanisée, pour sangle de 19 mm</t>
  </si>
  <si>
    <t>Boucle métallique Transystem, ; galvanisée pour sangle de 25 mm</t>
  </si>
  <si>
    <t>Boucle métallique Transystem, ; galvanisée pour sangle de 32 mm - 35 mm</t>
  </si>
  <si>
    <t>Boucle métallique Transystem, ; phosphorée pour sangle de 35 mm</t>
  </si>
  <si>
    <t>tendeur transystem, pour sangle de 9 a 19 mm</t>
  </si>
  <si>
    <t>Devidoir Transystem, portable, pour; diamètre de bobine de 70 à 76 mm; (ne pas roulant)</t>
  </si>
  <si>
    <t>Devidoir roulant Transystem pour; diamètre de bobine de 76 / 150 / 200 mm</t>
  </si>
  <si>
    <t>tendeur transystem, pour sangle de 25 mm</t>
  </si>
  <si>
    <t>Set de cerclage composé de:; 1 pce. Dévidoir portable BCF; 1 pce.Tendeur H22; 850 m Feuillard polyester 50scm; largeur 16 mm; capacité 450kg; 250 pcs. Boucles métalliques B5; largeur 16 mm</t>
  </si>
  <si>
    <t>tendeur transystem, pour sangle de 9 a 25 mm</t>
  </si>
  <si>
    <t>tendeur transystem, pour sangle de 40 mm</t>
  </si>
  <si>
    <t>tendeur transystem, pour sangle de 25 a 40 mm</t>
  </si>
  <si>
    <t>Sangle de remorquage pour PW ; en polyester, orange, largeur 35mm; longueur 4 m, avec drapeau et ; 2 mousquetons</t>
  </si>
  <si>
    <t>Sangle de remorquage pour 4WD ; en polyamide, orange, largeur 50mm; longueur 5 m, avec drapeau et ; 2 crochets de sécurité</t>
  </si>
  <si>
    <t>SpanSet manchon de protection; pour VR008, largeur 50mm, jaune,; longueur 0,40 m</t>
  </si>
  <si>
    <t>SpanSet Carfix arrimage pour ; voitures 35 mm, sangle grise, ; largeur 35 mm, avec ratchet 20006WH; avec détenteur plastifiée et crochet ; pivotant monté directement,; longueur 2,80 m</t>
  </si>
  <si>
    <t>SpanSet arrimage pour voitures sur; remorque-plateau, jaune, 50mm,; ratchet, KT 0,3m/LT 4,0m avec; 2 crochets plats</t>
  </si>
  <si>
    <t>SpanSet Carfix arrimage pour ; voitures 50 mm, sangle grise, ; largeur 50 mm, avec ratchet 20006WH; avec détenteur plastifiée et crochet ; pivotant monté directement,; longueur 5,0 m</t>
  </si>
  <si>
    <t>Tandeur Exoset avec fourche pour; systèmes de chaîne d'arrimage de la; classe d'acier 10. Convenant pour; chaîne Ø 8 mm.</t>
  </si>
  <si>
    <t>Tandeur Exoset avec fourche pour; systèmes de chaîne d'arrimage de la; classe d'acier 10. Convenant pour; chaîne Ø 10 mm.</t>
  </si>
  <si>
    <t>Tendeur Exoset avec crochets parallèles; et linguet de sécurité pour chaîne; d'arrimage classe d'acier 10. Convenant; pour chaîne d'arrimage Ø 8 mm.; Force de prétension: STF 2300 daN</t>
  </si>
  <si>
    <t>Tandeur Exoset avec fourche pour; systèmes de chaîne d'arrimage de la; classe d'acier 10. Convenant pour; chaîne Ø 13 mm.</t>
  </si>
  <si>
    <t>Tendeur Exoset avec crochets parallèles; et linguet de sécurité pour chaîne; d'arrimage classe d'acier 10. Convenant; pour chaîne d'arrimage Ø 10 mm.; Force de prétension: STF 2800 daN.</t>
  </si>
  <si>
    <t>Tendeur Exoset avec crochets parallèles; et linguet de sécurité pour chaîne; d'arrimage classe d'acier 10. Convenant; pour chaîne d'arrimage Ø 13 mm.; Force de prétension: STF 3600 daN.</t>
  </si>
  <si>
    <t>Tandeur Exoset avec œillets pour; systèmes de chaîne d'arrimage de la; classe d'acier 10. Convenant pour; chaîne Ø 8 mm.</t>
  </si>
  <si>
    <t>Tandeur Exoset avec œillets pour; systèmes de chaîne d'arrimage de la; classe d'acier 10. Convenant pour; chaîne Ø 10 mm.</t>
  </si>
  <si>
    <t>Tandeur Exoset avec œillets pour; systèmes de chaîne d'arrimage de la; classe d'acier 10. Convenant pour; chaîne Ø 13 mm.</t>
  </si>
  <si>
    <t>Spanset tendeur à cliquet; Typ: RTCL-SGH long.: 0,73m; Chaîne Ø 8mm , avec tendeur RTCL-8-10; et crochets CSHC-8-10 / CGHP-8-10</t>
  </si>
  <si>
    <t>Spanset tendeur à cliquet; Typ: RTCL-SGH long.: 0,84m; Chaîne Ø 10mm , avec tendeur RTCL-10-10; et crochets CSHC-10-10 / CGHP-10-10</t>
  </si>
  <si>
    <t>Spanset tendeur à cliquet; Typ: RTCL-SGH long.: 0,99m; Chaîne Ø 13mm , avec tendeur RTCL-13-10; et crochets CSHC-13-10 / CGHP-13-10</t>
  </si>
  <si>
    <t>Jeu de linguet pour crochet; des types: CGHP-8-10 et EGHP-8-10</t>
  </si>
  <si>
    <t>Jeu de linguet pour crochet; des types: CGHP-10-10 et EGHP-10-10</t>
  </si>
  <si>
    <t>Jeu de linguet pour crochet des types:; CSHC-8-10 / ESHC-8-10</t>
  </si>
  <si>
    <t>Jeu de linguet pour crochet; des types: CGHP-13-10 et EGHP-13-10</t>
  </si>
  <si>
    <t>Jeu de linguet pour crochet des types:; CSHC-10-10 / ESHC-10-10</t>
  </si>
  <si>
    <t>Jeu de linguet pour crochet des types:; CSHC-13-10 / ESHC-13-10</t>
  </si>
  <si>
    <t xml:space="preserve">Crochet à chape avec linguet; convenant pour chaîne Ø 8 mm.; </t>
  </si>
  <si>
    <t>Crochet à chape avec linguet; convenant pour chaîne Ø 10 mm.</t>
  </si>
  <si>
    <t>Crochet à chape avec linguet; convenant pour chaîne Ø 13 mm.</t>
  </si>
  <si>
    <t>Spanset tendeur à cliquet; Typ: ICE-KS6-IVH, long.: 0,47m; Chaînes Ø 6mm , avec tendeur ICE-KSOH6; crochet à linguet de sécurité ICE-IVH6</t>
  </si>
  <si>
    <t>Spanset tendeur à cliquet; Typ: ICE-KS8-IVH, long.: 0,62m; Chaînes Ø 8mm , avec tendeur ICE-KSOH8; crochet à linguet de sécurité ICE-IVH8</t>
  </si>
  <si>
    <t>Spanset tendeur à cliquet; Typ: ICE-KS10-IVH, long.: 0,70m; Chaînes Ø 10mm , avec tendeur ICE-KSOH10; crochet à linguet de sécurité ICE-IVH10</t>
  </si>
  <si>
    <t>Spanset tendeur à cliquet; Typ: ICE-KS13-IVH, long.: 0,96m; Chaînes Ø 13mm , avec tendeur ICE-KSOH13; crochet à linguet de sécurité ICE-IVH13</t>
  </si>
  <si>
    <t>Jeu de sécurité complet pour; crochet VIP-Cobra VCGH-6; (pour PP-S-M16)</t>
  </si>
  <si>
    <t>Jeu de sécurité complet pour; crochet VIP-Cobra VCGH-8; (pour PP-S-M20) et crochet ; ICE SH-6</t>
  </si>
  <si>
    <t xml:space="preserve">Jeu de sécurité complet pour; crochet VIP-Cobra VCGH-10; (pour PP-S-M24) et corchet; ICE SH-8; </t>
  </si>
  <si>
    <t>Jeu de sécurité complet pour ; crochet VIP-Cobra VCGH-13; (pour PP-S-M30) et crochet ; ICE SH-10</t>
  </si>
  <si>
    <t>Crochet raccourcisseut ICE à chape; pour chaîne de 6mm</t>
  </si>
  <si>
    <t>Crochet raccourcisseut ICE à chape; pour chaîne de 8mm</t>
  </si>
  <si>
    <t>Crochet raccourcisseur ICE à chape; pour chaîne de 10mm</t>
  </si>
  <si>
    <t>Crochet ICE à chape, avec linguet; pour chaîne de 6mm</t>
  </si>
  <si>
    <t>Crochet ICE à chape, avec linguet; pour chaîne de 8mm</t>
  </si>
  <si>
    <t>Crochet raccourcisseur ICE à chape; pour chaîne de 13mm</t>
  </si>
  <si>
    <t>Crochet ICE à chape, avec linguet; pour chaîne de 10mm</t>
  </si>
  <si>
    <t>Crochet ICE à chape, avec linguet; pour chaîne de 13mm</t>
  </si>
  <si>
    <t>Sangle porte meubles; en polyester, longueur 4 m, ; avec boucle de reglage</t>
  </si>
  <si>
    <t>Sangle porte meubles Type 2; en polyester, longueur 4 m, ; avec boucle de reglage 01128</t>
  </si>
  <si>
    <t>Sangle porte meubles MT3; en polyester, longueur 4,25 m, ; avec double sangle d'épaules; avec 2 boucles de réglage</t>
  </si>
  <si>
    <t xml:space="preserve">Sangle en polyester; köper, enroulée, largeur 25 mm; rouleau à 250 m; avec surimpression:; Bruchkraft/Rupture 1400 kg; Zurrkraft LC/Force d'arrimage 650 kg; </t>
  </si>
  <si>
    <t>Sangle en polyester; blanc, enroulée, largeur 29 mm; rouleau de 250 m</t>
  </si>
  <si>
    <t>Sangle pour meubles SpanSet; polyester, largeur 25 mm, blanche; longueur 3 m, avec boucle de ; 20 cm d'un côté</t>
  </si>
  <si>
    <t>Sangle pour meubles SpanSet; polyester, largeur 25 mm, blanche; longueur 4 m, avec boucle de ; 20 cm d'un côté</t>
  </si>
  <si>
    <t>Sangle pour meubles SpanSet; polyester, largeur 25 mm, blanche; longueur 5 m, avec boucle de ; 20 cm d'un côté</t>
  </si>
  <si>
    <t>Sangle pour meubles SpanSet; polyester, largeur 25 mm, blanche; longueur 6 m, avec boucle de ; 20 cm d'un côté</t>
  </si>
  <si>
    <t>Sangle lève pot; long. 2,2 m, largeur 25 mm; avec boucle rapide et 2 poignées</t>
  </si>
  <si>
    <t>Ficelle pour fil à plomb; en nylon tressé, blanc,; diamètre 1,5mm; (20 m sur baguettes carton)</t>
  </si>
  <si>
    <t>Ficelle pour fil à plomb; en nylon tressé, jaune,; diamètre 1,5mm; (20 m sur baguettes carton)</t>
  </si>
  <si>
    <t>Cordeau de maçon; en polypropylène, jaune; diamètre 2,0 mm; (sur bobine de 50m)</t>
  </si>
  <si>
    <t>Cordeau de maçon; en nylon tressé, jaune; diamètre 1,5mm; (sur bobine de 50m)</t>
  </si>
  <si>
    <t>Cordeau de maçon; en polypropylène, jaune; diamètre 2,5 mm; (sur bobine de 50m)</t>
  </si>
  <si>
    <t>Ficelle pour fil à plomb; en nylon tressé, blanc,; diamètre 1mm; (sur bobine de 100m)</t>
  </si>
  <si>
    <t>Cordeau de maçon; en polypropylène, jaune; diamètre 1,5 mm; (sur bobine de 100m)</t>
  </si>
  <si>
    <t>Cordeau de maçon; en nylon tressé, jaune; diamètre 2,5mm; (sur bobine de 50m)</t>
  </si>
  <si>
    <t>Cordeau de maçon; en polypropylène, jaune; diamètre 2,0 mm; (sur bobine de 100m)</t>
  </si>
  <si>
    <t>Cordeau de maçon; en nylon tressé, jaune; diamètre 1,5mm; (sur bobine de 100m)</t>
  </si>
  <si>
    <t>Cordeau de maçon; en polypropylène, jaune; diamètre 2,5 mm; (sur bobine de 100m)</t>
  </si>
  <si>
    <t>Ficelle pour fil à plomb; en nylon tressé, blanc,; diamètre 2mm; (sur bobine de 100m)</t>
  </si>
  <si>
    <t>Cordeau de maçon; en nylon tressé, jaune; diamètre 2,0 mm; (sur bobine de 100m)</t>
  </si>
  <si>
    <t>Cordeau de maçon; en nylon tressé, jaune; diamètre 2,5mm; (sur bobine de 100m)</t>
  </si>
  <si>
    <t>Ficelle polyester, diam. 2,5 mm; pour construction bordures routes; légèrement élastique, orange fluo,; (sur bobine de 100m)</t>
  </si>
  <si>
    <t>Ficelle polyester, diam. 2,5 mm; pour construction bordures routes; légèrement élastique, jaune fluo.; (sur bobine de 100m)</t>
  </si>
  <si>
    <t>Corde en polypropylène Multifil; tressée, vert fluo, diamètre 4mm;; force de rupture 120 daN; (sur bobine de 50m)</t>
  </si>
  <si>
    <t>Corde en polypropylène Multifil; tressée, noire, diamètre 4mm;; force de rupture 120 daN; (sur bobine de 50m)</t>
  </si>
  <si>
    <t>Corde PP-Multifil tressée; jaune avec fils colorés,; diamètre 8 mm; force de rupture  700 daN; (en sachet-PE de 10m)</t>
  </si>
  <si>
    <t>Corde PP-Multifil tressée; rouge avec fils colorés,; diamètre 8 mm; force de rupture 700 daN; (en sachet-PE de 10m)</t>
  </si>
  <si>
    <t>Corde PP-Multifil tressée; verte avec fils colorés,; diamètre 10 mm; force de rupture  1100 daN; (en sachet-PE de 10m)</t>
  </si>
  <si>
    <t>Corde en polyester tressé; blanc, diamètre 3 mm; force de rupture 180 daN; (sur bobine de 100m)</t>
  </si>
  <si>
    <t>Corde en polyester tressé; blanc, diamètre 4 mm; force de rupture 310 daN; (sur bobine de 100m)</t>
  </si>
  <si>
    <t>Corde en polyester tressé; blanc, diamètre 5 mm; force de rupture 490 daN; (sur bobine de 100m)</t>
  </si>
  <si>
    <t>Corde en polypropylène; à amarres tordues, beige; diamètre 8 mm; force de rupture 800 daN; (sur bobine de 100m)</t>
  </si>
  <si>
    <t>Corde en polypropylène Multifil; tressée, bleue avec fils colorés,; diamètre 6mm;; force de rupture 450 daN; (sur bobine de 100m)</t>
  </si>
  <si>
    <t>Corde en polyester tressé; blanc, diamètre 6 mm; force de rupture 690 daN; (sur bobine de 100m)</t>
  </si>
  <si>
    <t>Corde en polypropylène Multifil; tressée, rouge avec fils colorés,; diamètre 8mm;; force de rupture 700 daN; (sur bobine de 100m)</t>
  </si>
  <si>
    <t>Corde en polypropylène; à amarres tordues, beige; diamètre 10mm; force de rupture 1200 daN; (sur bobine de 100m)</t>
  </si>
  <si>
    <t>Corde en polypropylène; à amarres tordues, beige; diamètre 12mm; force de rupture 1700 daN; (sur bobine de 100m)</t>
  </si>
  <si>
    <t>Corde en polyester tressé; blanc, diamètre 8 mm; force de rupture 1200 daN; (sur bobine de 100m)</t>
  </si>
  <si>
    <t>Corde en polypropylène Multifil; tressée, verte avec fils colorés,; diamètre 10mm;; force de rupture 1100 daN; (sur bobine de 100m)</t>
  </si>
  <si>
    <t>Corde en polypropylène; à amarres tordues, beige; diamètre 14mm; force de rupture 2300 daN; (sur bobine de 100m)</t>
  </si>
  <si>
    <t>Corde en polyester tressé; blanc, diamètre 10 mm; force de rupture 1850 daN; (sur bobine de 100m)</t>
  </si>
  <si>
    <t>Corde en polypropylène; à amarres tordues, beige; diamètre 16mm; force de rupture 2900 daN; (sur bobine de 100m)</t>
  </si>
  <si>
    <t>Corde en polyester tressé; blanc, diamètre 12 mm; force de rupture 2590 daN; (sur bobine de 100m)</t>
  </si>
  <si>
    <t>Corde en polyester tressé; blanc, diamètre 14 mm; force de rupture 3430 daN; (sur bobine de 100m)</t>
  </si>
  <si>
    <t>Corde d'échafaudage; en polypropylène; beige, diamètre 6 mm; longueur 1,80 m</t>
  </si>
  <si>
    <t>Mousqueton noir en plastique; pour cordes élastiques d' un; diamètre de 6-8mm</t>
  </si>
  <si>
    <t>Corde d'échafaudage; en polypropylène; beige, diamètre 8 mm; longueur 2,10 m</t>
  </si>
  <si>
    <t>Corde d'échafaudage; en polypropylène; beige, diamètre 9 mm; longueur 2,40 m</t>
  </si>
  <si>
    <t>Corde d'échafaudage; en polypropylène; beige, diamètre 9 mm; longueur 2,70 m</t>
  </si>
  <si>
    <t>Corde d'échafaudage; en polypropylène; beige, diamètre 10 mm; longueur 3 m</t>
  </si>
  <si>
    <t>Corde d'échafaudage; en polypropylène; beige, diamètre 12 mm; longueur 3,5 m</t>
  </si>
  <si>
    <t>Corde élastique avec manteau en; polyester tressé, 100% allonge-; ment, blanc/bleu, diamètre 4,5mm; (sur bobine de 50m)</t>
  </si>
  <si>
    <t>Corde de tirage de câbles en poly-; propylène, 3-torons, coloré,; diamètre 5mm,; force de rupture 400 daN; (sur bobine de 250m)</t>
  </si>
  <si>
    <t>Corde élastique avec manteau en; polyester tressé, 100% allonge-; ment, blanc/bleu, diamètre 5,0mm; (sur bobine de 100m)</t>
  </si>
  <si>
    <t>ficelle pour tirage de câbles; en polypropylène, blanc, diam. 4mm; (sur rouleaux de 1500m)</t>
  </si>
  <si>
    <t>Corde élastique avec manteau en; polyester tressé, 100% allonge-; ment, blanc/bleu, diamètre 6,0mm; (sur bobine de 100m)</t>
  </si>
  <si>
    <t>Corde de tirage de câbles en poly-; propylène, 3-torons, jaune,; diamètre 4mm,; force de rupture 350 daN; (sur bobine de 500m)</t>
  </si>
  <si>
    <t>Corde de tirage de câbles en poly-; propylène, 3-torons, coloré,; diamètre 5mm,; force de rupture 400 daN; (sur bobine de 500m)</t>
  </si>
  <si>
    <t>Corde élastique avec manteau en; polyester tressé, 100% allonge-; ment, blanc/bleu, diamètre 8,0mm; (sur bobine de 100m)</t>
  </si>
  <si>
    <t>Ficelle pour emballage Flurofil 300; en polypropylène, blanc, tordu,; diamètre 4 mm; (bobine env. 600 m, env. 2 kg)</t>
  </si>
  <si>
    <t>Ficelle pour emballage Flurofil 450; en polypropylène, blanc, tordu,; diamètre 3 mm; (bobine env. 900 m, env. 2 kg)</t>
  </si>
  <si>
    <t xml:space="preserve">Ficelle pour emballage Flurofil 600; en polypropylène, blanc, tordu,; diamètre 2,5 mm; (bobine env. 1200 m, env. 2 kg); </t>
  </si>
  <si>
    <t>Ficelle pour emballage Flurofil 200; en polypropylène, blanc, tordu,; sur bobine de 5 kg, diam. 4,5mm</t>
  </si>
  <si>
    <t>Sangle de levage duplex; en polyester, olive, largeur 25mm; Type B20 longueur 2m</t>
  </si>
  <si>
    <t xml:space="preserve">Sangle de levage duplex; en polyester, olive, largeur 25 mm; Type B 20 longueur 3 m; ; </t>
  </si>
  <si>
    <t>Sangle de levage Power ; polyester, violet, largeur 30 mm; Type  B 1000   longueur 1 m</t>
  </si>
  <si>
    <t>Sangle de levage Power ; polyester, violet, largeur 30 mm; Type  B 1000   longueur 2 m</t>
  </si>
  <si>
    <t>Sangle de levage Power ; polyester, violet, largeur 30 mm; Type  B 1000   longueur 3 m</t>
  </si>
  <si>
    <t>Sangle de levage Power ; polyester, vert, largeur 60 mm; Type  B 2000   longueur 2 m</t>
  </si>
  <si>
    <t>Sangle de levage Power ; polyester, violet, largeur 30 mm; Type  B 1000   longueur 4 m</t>
  </si>
  <si>
    <t>Sangle de levage Power ; polyester, vert, largeur 60 mm; Type  B 2000   longueur 3 m</t>
  </si>
  <si>
    <t>Sangle de levage Power ; polyester, violet, largeur 30 mm; Type  B 1000   longueur 5 m</t>
  </si>
  <si>
    <t>Sangle de levage Power ; polyester, jaune, largeur 90 mm; Type  B 3000   longueur 2 m</t>
  </si>
  <si>
    <t>Sangle de levage Power ; polyester, vert, largeur 60 mm; Type  B 2000   longueur 4 m</t>
  </si>
  <si>
    <t>Sangle de levage Power ; polyester, violet, largeur 30 mm; Type  B 1000   longueur 6 m</t>
  </si>
  <si>
    <t>Sangle de levage Power ; polyester, jaune, largeur 90 mm; Type  B 3000   longueur 3 m</t>
  </si>
  <si>
    <t>Sangle de levage Power ; polyester, vert, largeur 60 mm; Type  B 2000   longueur 6 m</t>
  </si>
  <si>
    <t>Sangle de levage Power ; polyester, jaune, largeur 90 mm; Type  B 3000   longueur 4 m</t>
  </si>
  <si>
    <t>Sangle de levage Power ; polyester, jaune, largeur 90 mm; Type  B 3000   longueur 5 m</t>
  </si>
  <si>
    <t>Sangle de levage Power ; polyester, grise, largeur 120 mm; Type  B 4000, longueur 3 m</t>
  </si>
  <si>
    <t>Sangle de levage Power ; polyester, jaune, largeur 90 mm; Type  B 3000   longueur 6 m</t>
  </si>
  <si>
    <t>Sangle de levage Power ; polyester, grise, largeur 120 mm; Type  B 4000, longueur 4 m</t>
  </si>
  <si>
    <t>Sangle de levage Power ; polyester, grise, largeur 120 mm; Type  B 4000, longueur 5 m</t>
  </si>
  <si>
    <t>SpanSet Sangle de levage Power; en polyester, grise, 120mm de large; Typ B4000, longueur 6m</t>
  </si>
  <si>
    <t>Sangle de levage WEBTEX ; en polyester, vert,; Type  VB 2000, longueur 1 m</t>
  </si>
  <si>
    <t>Sangle de levage WEBTEX ; en polyester, vert,; Type  VB 2000, longueur 2 m</t>
  </si>
  <si>
    <t>Sangle de levage WEBTEX ; en polyester, vert,; Type  VB 2000, longueur 3 m</t>
  </si>
  <si>
    <t>Sangle de levage WEBTEX ; en polyester, jaune,; Type  VB 3000, longueur 2 m</t>
  </si>
  <si>
    <t>Sangle de levage WEBTEX ; en polyester, vert,; Type  VB 2000, longueur 4 m</t>
  </si>
  <si>
    <t>Sangle de levage WEBTEX ; en polyester, jaune,; Type  VB 3000, longueur 3 m</t>
  </si>
  <si>
    <t>Sangle de levage WEBTEX ; en polyester, vert,; Type  VB 2000, longueur 5 m</t>
  </si>
  <si>
    <t>Sangle de levage WEBTEX ; en polyester, vert,; Type  VB 2000, longueur 6 m</t>
  </si>
  <si>
    <t>Sangle de levage WEBTEX ; en polyester, jaune,; Type  VB 3000, longueur 4 m</t>
  </si>
  <si>
    <t>Sangle de levage WEBTEX ; en polyester, jaune,; Type  VB 3000, longueur 5 m</t>
  </si>
  <si>
    <t>Sangle de levage WEBTEX ; en polyester, gris,; Type  VB 4000, longueur 2 m</t>
  </si>
  <si>
    <t>Sangle de levage WEBTEX ; en polyester, jaune,; Type  VB 3000, longueur 6 m</t>
  </si>
  <si>
    <t>Sangle de levage WEBTEX ; en polyester, gris,; Type  VB 4000, longueur 3 m</t>
  </si>
  <si>
    <t>Sangle de levage WEBTEX ; en polyester, gris,; Type  VB 4000, longueur 4 m</t>
  </si>
  <si>
    <t>Sangle de levage WEBTEX ; en polyester, rouge,; Type  VB 5000, longueur 3 m</t>
  </si>
  <si>
    <t>Sangle de levage WEBTEX ; en polyester, gris,; Type  VB 4000, longueur 5 m</t>
  </si>
  <si>
    <t>Sangle de levage WEBTEX ; en polyester, rouge,; Type  VB 5000, longueur 4 m</t>
  </si>
  <si>
    <t>Sangle de levage WEBTEX ; en polyester, gris,; Type  VB 4000, longueur 6 m</t>
  </si>
  <si>
    <t>Sangle de levage WEBTEX ; en polyester, rouge,; Type  VB 5000, longueur 5 m</t>
  </si>
  <si>
    <t>Sangle de levage WEBTEX ; en polyester, rouge,; Type  VB 5000, longueur 6 m</t>
  </si>
  <si>
    <t>Sangle de levage WEBTEX ; en polyester, bleu,; Type  VB 8000, longueur 3 m</t>
  </si>
  <si>
    <t>Sangle de levage WEBTEX ; en polyester, bleu,; Type  VB 8000, longueur 4 m</t>
  </si>
  <si>
    <t>Sangle de levage WEBTEX ; en polyester, bleu,; Type  VB 8000, longueur 5 m</t>
  </si>
  <si>
    <t>Sangle de levage WEBTEX ; en polyester, bleu,; Type  VB 8000, longueur 6 m</t>
  </si>
  <si>
    <t>Anneau "D" pour B 1000</t>
  </si>
  <si>
    <t>Anneau "D" pour B 3000</t>
  </si>
  <si>
    <t>Anneau "D" pour B 4000</t>
  </si>
  <si>
    <t>Crochet "C" pour B 1000</t>
  </si>
  <si>
    <t>Crochet "C" pour B 2000</t>
  </si>
  <si>
    <t>Crochet "C" pour B 3000</t>
  </si>
  <si>
    <t>Anneau "D" pour B 5000</t>
  </si>
  <si>
    <t xml:space="preserve">Anneau "D" pour B 6000; </t>
  </si>
  <si>
    <t>Crochet "C" pour B 5000</t>
  </si>
  <si>
    <t>SpanSet sangle de levage avec; enduit Powerflex, longueur 2 m,; violet</t>
  </si>
  <si>
    <t>SpanSet sangle de levage avec; enduit Powerflex, longueur 3 m,; violet</t>
  </si>
  <si>
    <t>SpanSet sangle de levage avec; enduit Powerflex, longueur 4 m,; violet</t>
  </si>
  <si>
    <t>SpanSet sangle de levage avec; enduit Powerflex, longueur 2 m,; vert</t>
  </si>
  <si>
    <t>SpanSet sangle de levage avec; enduit Powerflex, longueur 3 m,; vert</t>
  </si>
  <si>
    <t>SpanSet sangle de levage avec; enduit Powerflex, longueur 6 m,; violet</t>
  </si>
  <si>
    <t>SpanSet sangle de levage avec; enduit Secuflex, longueur 2 m,; violet</t>
  </si>
  <si>
    <t>SpanSet sangle de levage avec; enduit Powerflex, longueur 2 m,; jaune</t>
  </si>
  <si>
    <t>SpanSet sangle de levage avec; enduit Powerflex, longueur 4 m,; vert</t>
  </si>
  <si>
    <t>SpanSet sangle de levage avec; enduit Powerflex, longueur 5 m,; vert</t>
  </si>
  <si>
    <t>SpanSet sangle de levage avec; enduit Secuflex, longueur 3 m,; violet</t>
  </si>
  <si>
    <t>SpanSet sangle de levage avec; enduit Secuflex, longueur 2 m,; vert</t>
  </si>
  <si>
    <t>SpanSet sangle de levage avec; enduit Powerflex, longueur 3 m,; jaune</t>
  </si>
  <si>
    <t>SpanSet sangle de levage avec; enduit Powerflex, longueur 2 m,; gris</t>
  </si>
  <si>
    <t>SpanSet sangle de levage avec; enduit Powerflex, longueur 6 m,; vert</t>
  </si>
  <si>
    <t>SpanSet sangle de levage avec; enduit Secuflex, longueur 4 m,; violet</t>
  </si>
  <si>
    <t>SpanSet sangle de levage avec; enduit Powerflex, longueur 4 m,; jaune</t>
  </si>
  <si>
    <t>SpanSet sangle de levage avec; enduit Powerflex, longueur 3 m,; gris</t>
  </si>
  <si>
    <t>SpanSet sangle de levage avec; enduit Secuflex, longueur 2 m,; jaune</t>
  </si>
  <si>
    <t>SpanSet sangle de levage avec; enduit Secuflex, longueur 3 m,; vert</t>
  </si>
  <si>
    <t>SpanSet sangle de levage avec; enduit Powerflex, longueur 2 m,; rouge</t>
  </si>
  <si>
    <t>SpanSet sangle de levage avec; enduit Secuflex, longueur 5 m,; violet</t>
  </si>
  <si>
    <t>SpanSet sangle de levage avec; enduit Powerflex, longueur 5 m,; jaune</t>
  </si>
  <si>
    <t>SpanSet sangle de levage avec; enduit Powerflex, longueur 4 m,; gris</t>
  </si>
  <si>
    <t>SpanSet sangle de levage avec; enduit Secuflex, longueur 2 m,; gris</t>
  </si>
  <si>
    <t>SpanSet sangle de levage avec; enduit Secuflex, longueur 4 m,; vert</t>
  </si>
  <si>
    <t>SpanSet sangle de levage avec; enduit Secuflex, longueur 6 m,; violet</t>
  </si>
  <si>
    <t>SpanSet sangle de levage avec; enduit Powerflex, longueur 6 m,; jaune</t>
  </si>
  <si>
    <t>SpanSet sangle de levage avec; enduit Powerflex, longueur 3 m,; rouge</t>
  </si>
  <si>
    <t>SpanSet sangle de levage avec; enduit Secuflex, longueur 3 m,; jaune</t>
  </si>
  <si>
    <t>SpanSet sangle de levage avec; enduit Powerflex, longueur 5 m,; gris</t>
  </si>
  <si>
    <t>SpanSet sangle de levage avec; enduit Secuflex, longueur 2 m,; rouge</t>
  </si>
  <si>
    <t>SpanSet sangle de levage avec; enduit Secuflex, longueur 5 m,; vert</t>
  </si>
  <si>
    <t>SpanSet sangle de levage avec; enduit Powerflex, longueur 4 m,; rouge</t>
  </si>
  <si>
    <t>SpanSet sangle de levage avec; enduit Powerflex, longueur 6 m,; gris</t>
  </si>
  <si>
    <t>SpanSet sangle de levage avec; enduit Secuflex, longueur 3 m,; gris</t>
  </si>
  <si>
    <t>SpanSet sangle de levage avec; enduit Secuflex, longueur 4 m,; jaune</t>
  </si>
  <si>
    <t>SpanSet sangle de levage avec; enduit Secuflex, longueur 2 m,; brun</t>
  </si>
  <si>
    <t>SpanSet sangle de levage avec; enduit Secuflex, longueur 6 m,; vert</t>
  </si>
  <si>
    <t>SpanSet sangle de levage avec; enduit Powerflex, longueur 5 m,; rouge</t>
  </si>
  <si>
    <t>SpanSet sangle de levage avec; enduit Secuflex, longueur 5 m,; jaune</t>
  </si>
  <si>
    <t>SpanSet sangle de levage avec; enduit Secuflex, longueur 3 m,; rouge</t>
  </si>
  <si>
    <t>SpanSet sangle de levage avec; enduit Secuflex, longueur 4 m,; gris</t>
  </si>
  <si>
    <t>SpanSet sangle de levage avec; enduit Powerflex, longueur 6 m,; rouge</t>
  </si>
  <si>
    <t>SpanSet sangle de levage avec; enduit Secuflex, longueur 8 m,; vert</t>
  </si>
  <si>
    <t>SpanSet sangle de levage avec; enduit Secuflex, longueur 6 m,; jaune</t>
  </si>
  <si>
    <t>SpanSet sangle de levage avec; enduit Secuflex, longueur 3 m,; brun</t>
  </si>
  <si>
    <t>SpanSet sangle de levage avec; enduit Secuflex, longueur 5 m,; gris</t>
  </si>
  <si>
    <t>SpanSet sangle de levage avec; enduit Secuflex, longueur 4 m,; rouge</t>
  </si>
  <si>
    <t>SpanSet sangle de levage avec; enduit Secuflex, longueur 7 m,; jaune</t>
  </si>
  <si>
    <t>SpanSet sangle de levage avec; enduit Secuflex, longueur 6 m,; gris</t>
  </si>
  <si>
    <t>SpanSet sangle de levage avec; enduit Secuflex, longueur 4 m,; brun</t>
  </si>
  <si>
    <t>SpanSet sangle de levage avec; enduit Secuflex, longueur 5 m,; rouge</t>
  </si>
  <si>
    <t>SpanSet sangle de levage avec; enduit Secuflex, longueur 6 m,; rouge</t>
  </si>
  <si>
    <t>SpanSet sangle de levage avec; enduit Secuflex, longueur 5 m,; brun</t>
  </si>
  <si>
    <t>SpanSet sangle de levage avec; enduit Secuflex, longueur 6 m,; brun</t>
  </si>
  <si>
    <t>SpanSet sangle de levage avec; enduit Secuflex, longueur 2 m,; avec crochet C et anneau D</t>
  </si>
  <si>
    <t>SpanSet sangle de levage avec; enduit Secuflex, longueur 3 m,; avec crochet C et anneau D</t>
  </si>
  <si>
    <t>SpanSet sangle de levage avec; enduit Secuflex, longueur 4 m,; avec crochet C et anneau D</t>
  </si>
  <si>
    <t>SpanSet sangle de levage avec; enduit Secuflex, longueur 3 m,; avec anneaux D</t>
  </si>
  <si>
    <t>SpanSet sangle de levage avec; enduit Secuflex, longueur 4 m,; avec anneaux D</t>
  </si>
  <si>
    <t>SpanSet sangle de levage avec; enduit Secuflex, longueur 2 m,; avec anneaux D</t>
  </si>
  <si>
    <t>SpanSet sangle de levage avec; enduit Secuflex, longueur 6 m,; avec crochet C et anneau D</t>
  </si>
  <si>
    <t xml:space="preserve">SpanSet Supra Plus 500; L1: 0,5 m (circ. 1,0 m), olive,; </t>
  </si>
  <si>
    <t>SpanSet Supra Plus 500; L1: 0,75 m (circ. 1,5 m), olive,</t>
  </si>
  <si>
    <t>SpanSet Supra Plus 500; L1: 1,0 m (circ. 2,0 m), olive,</t>
  </si>
  <si>
    <t>SpanSet Supra Plus 1000; L1: 0,5 m (circ. 1,0 m), violette</t>
  </si>
  <si>
    <t>SpanSet Supra Plus 1000; L1: 0,75 m (circ. 1,5 m), violette</t>
  </si>
  <si>
    <t>SpanSet Supra Plus 1000; L1: 1,0 m (circ. 2,0 m), violette</t>
  </si>
  <si>
    <t>SpanSet Supra Plus 500; L1: 1,5 m (circ. 3,0 m), olive</t>
  </si>
  <si>
    <t>SpanSet Supra Plus 2000; L1: 0,5 m (circ. 1,0 m), verte</t>
  </si>
  <si>
    <t>SpanSet Supra Plus 2000; L1: 0,75 m (circ. 1,5 m), verte</t>
  </si>
  <si>
    <t>SpanSet Supra Plus 2000; L1: 1,0 m (circ. 2,0 m), verte</t>
  </si>
  <si>
    <t>SpanSet Supra Plus 1000; L1: 1,25 m (circ. 2,5 m), violette</t>
  </si>
  <si>
    <t>SpanSet Supra Plus 1000; L1: 1,5 m (circ. 3,0 m), violette</t>
  </si>
  <si>
    <t>SpanSet Supra Plus 500; L1: 1,75 m (circ. 3,5 m), olive</t>
  </si>
  <si>
    <t>SpanSet Supra Plus 500; L1: 2,0 m (circ. 4,0 m), olive</t>
  </si>
  <si>
    <t>SpanSet Supra Plus 2000; L1: 1,25 m (circ. 2,5 m), verte</t>
  </si>
  <si>
    <t>SpanSet Supra Plus 2000; L1: 1,5 m (circ. 3,0 m), verte</t>
  </si>
  <si>
    <t>SpanSet Supra Plus 3000; L1: 0,5 m (circ. 1,0 m), jaune</t>
  </si>
  <si>
    <t>SpanSet Supra Plus 3000; L1: 0,75 m (circ. 1,5 m), jaune</t>
  </si>
  <si>
    <t>SpanSet Supra Plus 3000; L1: 1,0 m (circ. 2,0 m), jaune</t>
  </si>
  <si>
    <t>SpanSet Supra Plus 1000; L1: 1,75 m (circ. 3,5 m), violette</t>
  </si>
  <si>
    <t>SpanSet Supra Plus 1000; L1: 2,0 m (circ. 4,0 m), violette</t>
  </si>
  <si>
    <t>SpanSet Supra Plus 500; L1: 2,5 m (circ. 5,0 m), olive</t>
  </si>
  <si>
    <t>SpanSet Supra Plus 2000; L1: 1,75 m (circ. 3,5 m), verte</t>
  </si>
  <si>
    <t>SpanSet Supra Plus 2000; L1: 2,0 m (circ. 4,0 m), verte</t>
  </si>
  <si>
    <t>SpanSet Supra Plus 500; L1: 3,0 m (circ. 6,0 m), olive</t>
  </si>
  <si>
    <t>SpanSet Supra Plus 4000; L1: 0,5 m (circ. 1,0 m), grise</t>
  </si>
  <si>
    <t>SpanSet Supra Plus 4000; L1: 0,75 m (circ. 1,5 m), grise</t>
  </si>
  <si>
    <t>SpanSet Supra Plus 4000; L1: 0,9 m (circ. 1,8 m), grise</t>
  </si>
  <si>
    <t>SpanSet Supra Plus 4000; L1: 1,0 m (circ. 2,0 m), grise</t>
  </si>
  <si>
    <t>SpanSet Supra Plus 1000; L1: 2,5 m (circ. 5,0 m), violette</t>
  </si>
  <si>
    <t>SpanSet Supra Plus 3000; L1: 1,25 m (circ. 2,5 m), jaune</t>
  </si>
  <si>
    <t>SpanSet Supra Plus 3000; L1: 1,5 m (circ. 3,0 m), jaune</t>
  </si>
  <si>
    <t>SpanSet Supra Plus 2000; L1: 2,5 m (circ. 5,0 m), verte</t>
  </si>
  <si>
    <t>SpanSet Supra Plus 1000; L1: 3,0 m (circ. 6,0 m), violette</t>
  </si>
  <si>
    <t>SpanSet Supra Plus 500; L1: 3,5 m (circ. 7,0 m), olive</t>
  </si>
  <si>
    <t>SpanSet Supra Plus 500; L1: 4,0 m (circ. 8,0 m), olive</t>
  </si>
  <si>
    <t>SpanSet Supra Plus 5000; L1: 0,5 m (circ. 1,0 m), rouge</t>
  </si>
  <si>
    <t>SpanSet Supra Plus 5000; L1: 0,75 m (circ. 1,5 m), rouge</t>
  </si>
  <si>
    <t>SpanSet Supra Plus 5000; L1: 1,0 m (circ. 2,0 m), rouge</t>
  </si>
  <si>
    <t>SpanSet Supra Plus 3000; L1: 1,75 m (circ. 3,5 m), jaune</t>
  </si>
  <si>
    <t>SpanSet Supra Plus 3000; L1: 2,0 m (circ. 4,0 m), jaune</t>
  </si>
  <si>
    <t xml:space="preserve">SpanSet Supra Plus 1000; L1: 3,5 m (circ. 7,0 m), violette; </t>
  </si>
  <si>
    <t>SpanSet Supra Plus 4000; L1: 1,25 m (circ. 2,5 m), grise</t>
  </si>
  <si>
    <t>SpanSet Supra Plus 4000; L1: 1,5 m (circ. 3,0 m), grise</t>
  </si>
  <si>
    <t>SpanSet Supra Plus 2000; L1: 3,0 m (circ. 6,0 m), verte</t>
  </si>
  <si>
    <t>SpanSet Supra Plus 5000; L1: 1,25 m (circ. 2,5 m), rouge</t>
  </si>
  <si>
    <t>SpanSet Supra Plus 6000; L1: 1,0 m (circ. 2,0 m), brune</t>
  </si>
  <si>
    <t>SpanSet Supra Plus 1000; L1: 4,0 m (circ. 8,0 m), violette</t>
  </si>
  <si>
    <t>SpanSet Supra Plus 3000; L1: 2,5 m (circ. 5,0 m), jaune</t>
  </si>
  <si>
    <t>SpanSet Supra Plus 500; L1: 5,0 m (circ. 10,0 m), olive</t>
  </si>
  <si>
    <t>SpanSet Supra Plus 2000; L1: 3,5 m (circ. 7,0 m), verte</t>
  </si>
  <si>
    <t>SpanSet Supra Plus 4000; L1: 1,75 m (circ. 3,5 m), grise</t>
  </si>
  <si>
    <t>SpanSet Supra Plus 4000; L1: 2,0 m (circ. 4,0 m), grise</t>
  </si>
  <si>
    <t>SpanSet Supra Plus 8000; L1: 1,0 m (circ. 2,0 m), bleue</t>
  </si>
  <si>
    <t>SpanSet Supra Plus 5000; L1: 1,5 m (circ. 3,0 m), rouge</t>
  </si>
  <si>
    <t>SpanSet Supra Plus 2000; L1: 4,0 m (circ. 8,0 m), verte</t>
  </si>
  <si>
    <t>SpanSet Supra Plus 3000; L1: 3,0 m (circ. 6,0 m), jaune</t>
  </si>
  <si>
    <t>SpanSet Supra Plus 500; L1: 6,0 m (circ. 12,0 m), olive</t>
  </si>
  <si>
    <t>SpanSet Supra Plus 1000; L1: 5,0 m (circ. 10,0 m), violette</t>
  </si>
  <si>
    <t>SpanSet Supra Plus 4000; L1: 2,5 m (circ. 5,0 m), grise</t>
  </si>
  <si>
    <t>SpanSet Supra Plus 6000; L1: 1,5 m (circ. 3,0 m), brune</t>
  </si>
  <si>
    <t>SpanSet Supra Plus 2000; L1: 4,5 m (circ. 9,0 m), verte</t>
  </si>
  <si>
    <t>SpanSet Supra Plus 3000; L1: 3,5 m (circ. 7,0 m), jaune</t>
  </si>
  <si>
    <t>SpanSet Supra Plus 5000; L1: 2,0 m (circ. 4,0 m), rouge</t>
  </si>
  <si>
    <t>SpanSet Supra Plus 500; L1: 7,0 m (circ. 14,0 m), olive</t>
  </si>
  <si>
    <t>SpanSet Supra Plus 2000; L1: 5,0m (circ. 10,0 m), verte</t>
  </si>
  <si>
    <t>SpanSet Supra Plus 1000; L1: 6,0 m (circ. 12,0 m), violette</t>
  </si>
  <si>
    <t>SpanSet Supra Plus 4000; L1: 3,0 m (circ. 6,0 m), grise</t>
  </si>
  <si>
    <t>SpanSet Supra Plus 8000; L1: 1,5 m (circ. 3,0 m), bleue</t>
  </si>
  <si>
    <t>SpanSet Supra Plus 3000; L1: 4,0 m (circ. 8,0 m), jaune</t>
  </si>
  <si>
    <t>SpanSet Supra Plus 500; L1: 8,0 m (circ. 16,0 m), olive</t>
  </si>
  <si>
    <t>SpanSet Supra Plus 6000; L1: 2,0 m (circ. 4,0 m), brune</t>
  </si>
  <si>
    <t>SpanSet Supra Plus 5000; L1: 2,5 m (circ. 5,0 m), rouge</t>
  </si>
  <si>
    <t>SpanSet Supra Plus 3000; L1: 4,5 m (circ. 9,0 m), jaune</t>
  </si>
  <si>
    <t>SpanSet Supra Plus 1000; L1: 7,0 m (circ. 14,0 m), violette</t>
  </si>
  <si>
    <t>SpanSet Supra Plus 2000; L1: 6,0m (circ. 12,0 m), verte</t>
  </si>
  <si>
    <t>SpanSet Supra Plus 4000; L1: 3,25 m (circ. 6,5 m), grise</t>
  </si>
  <si>
    <t>SpanSet Supra Plus 4000; L1: 3,5 m (circ. 7,0 m), grise</t>
  </si>
  <si>
    <t>SpanSet Supra Plus 500; L1: 9,0 m (circ. 18,0 m), olive</t>
  </si>
  <si>
    <t>SpanSet Supra Plus 3000; L1: 5,0 m (circ. 10,0 m), jaune</t>
  </si>
  <si>
    <t>SpanSet Supra Plus 4000; L1: 4,0 m (circ. 8,0 m), grise</t>
  </si>
  <si>
    <t>SpanSet Supra Plus 5000; L1: 3,0 m (circ. 6,0 m), rouge</t>
  </si>
  <si>
    <t>SpanSet Supra Plus 6000; L1: 2,5 m (circ. 5,0 m), brune</t>
  </si>
  <si>
    <t>SpanSet Supra Plus 1000; L1: 8,0 m (circ. 16,0 m), violette</t>
  </si>
  <si>
    <t>SpanSet Supra Plus 8000; L1: 1,75 m (circ. 3,5 m), bleue</t>
  </si>
  <si>
    <t>SpanSet Supra Plus 8000; L1: 2,0 m (circ. 4,0 m), bleue</t>
  </si>
  <si>
    <t>SpanSet Supra Plus 500; L1: 10,0 m (circ. 20,0 m), olive</t>
  </si>
  <si>
    <t>SpanSet Supra Plus 2000; L1: 7,0m (circ. 14,0 m), verte</t>
  </si>
  <si>
    <t>SpanSet Supra Plus 1000; L1: 9,0 m (circ. 18,0 m), violette</t>
  </si>
  <si>
    <t>SpanSet Supra Plus 3000; L1: 6,0 m (circ. 12,0 m), jaune</t>
  </si>
  <si>
    <t>SpanSet Supra Plus 5000; L1: 3,5 m (circ. 7,0 m), rouge</t>
  </si>
  <si>
    <t>SpanSet Supra Plus 2000; L1: 8,0m (circ. 16,0 m), verte</t>
  </si>
  <si>
    <t>SpanSet Supra Plus 6000; L1: 3,0 m (circ. 6,0 m), brune</t>
  </si>
  <si>
    <t>SpanSet Supra Plus 500; L1: 12,0 m (circ. 24,0 m), olive</t>
  </si>
  <si>
    <t>SpanSet Supra Plus 4000; L1: 5,0 m (circ. 10,0 m), grise</t>
  </si>
  <si>
    <t>SpanSet Supra Plus 8000; L1: 2,5 m (circ. 5,0 m), bleue</t>
  </si>
  <si>
    <t>SpanSet Supra Plus 1000; L1: 10,0 m (circ. 20,0 m), violette</t>
  </si>
  <si>
    <t>SpanSet Supra Plus 5000; L1: 4,0 m (circ. 8,0 m), rouge</t>
  </si>
  <si>
    <t>SpanSet Supra Plus 2000; L1: 9,0m (circ. 18,0 m), verte</t>
  </si>
  <si>
    <t>SpanSet Supra Plus 3000; L1: 7,0 m (circ. 14,0 m), jaune</t>
  </si>
  <si>
    <t>SpanSet Supra Plus 6000; L1: 3,5 m (circ. 7,0 m), brune</t>
  </si>
  <si>
    <t>SpanSet Supra Plus 4000; L1: 6,0 m (circ. 12,0 m), grise</t>
  </si>
  <si>
    <t>SpanSet Supra Plus 5000; L1: 4,5 m (circ. 9,0 m), rouge</t>
  </si>
  <si>
    <t>SpanSet Supra Plus 2000; L1: 10,0m (circ. 20,0 m), verte</t>
  </si>
  <si>
    <t>SpanSet Supra Plus 8000; L1:3,0 m (circ. 6,0 m), bleue</t>
  </si>
  <si>
    <t>SpanSet Supra Plus 1000; L1: 12,0 m (circ. 24,0 m), violette</t>
  </si>
  <si>
    <t>SpanSet Supra Plus 3000; L1: 8,0 m (circ. 16,0 m), jaune</t>
  </si>
  <si>
    <t>SpanSet Supra Plus 6000; L1: 4,0 m (circ. 8,0 m), brune</t>
  </si>
  <si>
    <t>SpanSet Supra Plus 5000; L1: 5,0 m (circ. 10,0 m), rouge</t>
  </si>
  <si>
    <t>SpanSet Supra Plus 4000; L1: 7,0 m (circ. 14,0 m), grise</t>
  </si>
  <si>
    <t>SpanSet Supra Plus 3000; L1: 9,0 m (circ. 18,0 m), jaune</t>
  </si>
  <si>
    <t>SpanSet Supra Plus 8000; L1:3,5 m (circ. 7,0 m), bleue</t>
  </si>
  <si>
    <t>SpanSet Supra Plus 2000; L1: 12,0m (circ. 24,0 m), verte</t>
  </si>
  <si>
    <t>SpanSet Supra Plus 6000; L1: 5,0 m (circ. 10,0 m), brune</t>
  </si>
  <si>
    <t>SpanSet Supra Plus 3000; L1: 10,0 m (circ. 20,0 m), jaune</t>
  </si>
  <si>
    <t>SpanSet Supra Plus 5000; L1: 6,0 m (circ. 12,0 m), rouge</t>
  </si>
  <si>
    <t>SpanSet Supra Plus 4000; L1: 8,0 m (circ. 16,0 m), grise</t>
  </si>
  <si>
    <t>SpanSet Supra Plus 8000; L1:4,0 m (circ. 8,0 m), bleue</t>
  </si>
  <si>
    <t>SpanSet Supra Plus 4000; L1: 9,0 m (circ. 18,0 m), grise</t>
  </si>
  <si>
    <t>SpanSet Supra Plus 5000; L1: 7,0 m (circ. 14,0 m), rouge</t>
  </si>
  <si>
    <t>SpanSet Supra Plus 6000; L1: 6,0 m (circ. 12,0 m), brune</t>
  </si>
  <si>
    <t>SpanSet Supra Plus 3000; L1: 12,0 m (circ. 24,0 m), jaune</t>
  </si>
  <si>
    <t>SpanSet Supra Plus 4000; L1: 10,0 m (circ. 20,0 m), grise</t>
  </si>
  <si>
    <t>SpanSet Supra Plus 8000; L1:5,0 m (circ. 10,0 m), bleue</t>
  </si>
  <si>
    <t>SpanSet Supra Plus 5000; L1: 8,0 m (circ. 16,0 m), rouge</t>
  </si>
  <si>
    <t>SpanSet Supra Plus 6000; L1: 7,0 m (circ. 14,0 m), brune</t>
  </si>
  <si>
    <t>SpanSet Supra Plus 8000; L1:5,5 m (circ. 11,0 m), bleue</t>
  </si>
  <si>
    <t>SpanSet Supra Plus 6000; L1: 7,5 m (circ. 15,0 m), brune</t>
  </si>
  <si>
    <t>SpanSet Supra Plus 5000; L1: 9,0 m (circ. 18,0 m), rouge</t>
  </si>
  <si>
    <t>SpanSet Supra Plus 4000; L1: 12,0 m (circ. 24,0 m), grise</t>
  </si>
  <si>
    <t>SpanSet Supra Plus 6000; L1: 8,0 m (circ. 16,0 m), brune</t>
  </si>
  <si>
    <t>SpanSet Supra Plus 8000; L1:6,0 m (circ. 12,0 m), bleue</t>
  </si>
  <si>
    <t>SpanSet Supra Plus 5000; L1: 10,0 m (circ. 20,0 m), rouge</t>
  </si>
  <si>
    <t>SpanSet Supra Plus 6000; L1: 9,0 m (circ. 18,0 m), brune</t>
  </si>
  <si>
    <t>SpanSet Supra Plus 8000; L1:7,0 m (circ. 14,0 m), bleue</t>
  </si>
  <si>
    <t>SpanSet Supra Plus 6000; L1: 10,0 m (circ. 20,0 m), brune</t>
  </si>
  <si>
    <t>SpanSet Supra Plus 5000; L1: 12,0 m (circ. 24,0 m), rouge</t>
  </si>
  <si>
    <t>SpanSet Supra Plus 8000; L1:8,0 m (circ. 16,0 m), bleue</t>
  </si>
  <si>
    <t>SpanSet Supra Plus 6000; L1: 12,0 m (circ. 24,0 m), brune</t>
  </si>
  <si>
    <t>SpanSet Supra Plus 8000; L1: 9,0 m (circ. 18,0 m), bleue</t>
  </si>
  <si>
    <t>SpanSet Supra Plus 8000; L1:10,0 m (circ. 20,0 m), bleue</t>
  </si>
  <si>
    <t>SpanSet Supra Plus 8000; L1:12,0 m (circ. 24,0 m), bleue</t>
  </si>
  <si>
    <t xml:space="preserve">SpanSet élingue ronde ; E040, L1: 0,5 m (Circ. 1,0 m), violette </t>
  </si>
  <si>
    <t xml:space="preserve">SpanSet élingue ronde; E040, L1: 0,75 m (Circ. 1,5 m),; violette </t>
  </si>
  <si>
    <t>SpanSet élingue ronde ; E040, L1: 1,0 m (Circ. 2 m), violette</t>
  </si>
  <si>
    <t>SpanSet élingue ronde ; E040, L1: 1,5 m (Circ. 3 m), violette</t>
  </si>
  <si>
    <t xml:space="preserve">SpanSet élingue ronde; E080, L1: 0,5 m (circ. 1,0 m), verte,; </t>
  </si>
  <si>
    <t xml:space="preserve">SpanSet élingue ronde; E080, L1: 0,75 m (circ. 1,5 m), verte,; </t>
  </si>
  <si>
    <t xml:space="preserve">SpanSet élingue ronde; E080, L1: 1,0 m (circ. 2,0 m), verte,; </t>
  </si>
  <si>
    <t>SpanSet élingue ronde; E040, L1: 1,75 m (Circ. 3,5 m), violette</t>
  </si>
  <si>
    <t>SpanSet élingue ronde; E040, L1: 2 m (Circ. 4 m), violette</t>
  </si>
  <si>
    <t xml:space="preserve">SpanSet élingue ronde; E120, L1: 0,5 m (circ. 1,0 m), jaune,; </t>
  </si>
  <si>
    <t xml:space="preserve">SpanSet élingue ronde; E120, L1: 0,75 m (circ. 1,5 m), jaune,; </t>
  </si>
  <si>
    <t xml:space="preserve">SpanSet élingue ronde; E120, L1: 0,95 m (circ. 1,9 m), jaune,; </t>
  </si>
  <si>
    <t xml:space="preserve">SpanSet élingue rondeE120, L1: 1,0 m (circ. 2,0 m), jaune,; </t>
  </si>
  <si>
    <t xml:space="preserve">SpanSet élingue ronde; E080, L1: 1,5 m (circ. 3,0 m), verte,; </t>
  </si>
  <si>
    <t xml:space="preserve">SpanSet élingue ronde; E040, L1: 2,5 m (Circ. 5 m), violette </t>
  </si>
  <si>
    <t xml:space="preserve">SpanSet élingue ronde; E160, L1: 1,0 m (circ. 2,0 m), gris,; </t>
  </si>
  <si>
    <t>SpanSet élingue ronde; E040, L1: 3,0 m (Circ. 6,0 m), violette</t>
  </si>
  <si>
    <t xml:space="preserve">SpanSet élingue ronde; E120, L1: 1,5 m (circ. 3,0 m), jaune,; </t>
  </si>
  <si>
    <t xml:space="preserve">SpanSet élingue ronde; E080, L1: 1,75 m (circ. 3,5 m), verte,; </t>
  </si>
  <si>
    <t xml:space="preserve">SpanSet élingue ronde; E080, L1: 2,0 m (circ. 4,0 m), verte,; </t>
  </si>
  <si>
    <t>SpanSet élingue ronde; E200, L1: 1,0 m (circ. 2,0 m), rouge</t>
  </si>
  <si>
    <t>SpanSet élingue ronde; E040, L1: 3,5 m (Circ. 7,0 m), violette</t>
  </si>
  <si>
    <t xml:space="preserve">SpanSet élingue ronde; E080, L1: 2,5 m (circ. 5,0 m), verte,; </t>
  </si>
  <si>
    <t>SpanSet élingue ronde; E040, L1: 4,0 m (Circ. 8,0 m), violette</t>
  </si>
  <si>
    <t xml:space="preserve">SpanSet élingue ronde; E160, L1: 1,5 m (circ. 3,0 m), gris,; </t>
  </si>
  <si>
    <t xml:space="preserve">SpanSet élingue ronde; E240, L1: 1,0 m (circ. 2,0 m), brun; </t>
  </si>
  <si>
    <t xml:space="preserve">SpanSet élingue ronde; E120/160, L1: 1,6 m (circ. 3,2 m), jaune,; </t>
  </si>
  <si>
    <t xml:space="preserve">SpanSet élingue ronde; E120, L1: 2,0 m (circ. 4,0 m), jaune,; </t>
  </si>
  <si>
    <t xml:space="preserve">SpanSet élingue ronde; E200, L1: 0,62 m (circ. 1,24 m), rouge; </t>
  </si>
  <si>
    <t xml:space="preserve">SpanSet élingue ronde ; E200, L1: 0,73 m (circ. 1,46 m), rouge; </t>
  </si>
  <si>
    <t>SpanSet élingue ronde; E040, L1: 4,5 m (Circ. 9,0 m), violette</t>
  </si>
  <si>
    <t xml:space="preserve">SpanSet élingue ronde; E080, L1: 3,0 m (circ. 6,0 m), verte,; </t>
  </si>
  <si>
    <t>SpanSet élingue ronde; E200, L1: 1,5 m (circ. 3,0 m), rouge</t>
  </si>
  <si>
    <t xml:space="preserve">SpanSet élingue ronde; E040, L1: 5,0 m (Circ. 10,0 m), violette </t>
  </si>
  <si>
    <t xml:space="preserve">SpanSet élingue ronde; E240, L1: 2,17 m (circ. 4,34 m), brun; </t>
  </si>
  <si>
    <t xml:space="preserve">SpanSet élingue ronde; E120, L1: 2,5 m (circ. 5,0 m), jaune,; </t>
  </si>
  <si>
    <t xml:space="preserve">SpanSet élingue ronde; E160, L1: 2,0 m (circ. 4,0 m), gris,; </t>
  </si>
  <si>
    <t xml:space="preserve">SpanSet élingue ronde; E080, L1: 3,5 m (circ. 7,0 m), verte,; </t>
  </si>
  <si>
    <t xml:space="preserve">SpanSet élingue ronde; E240, L1: 1,5 m (circ. 3,0 m), brun,; </t>
  </si>
  <si>
    <t>SpanSet élingue ronde; E040, L1: 6,0 m (Circ. 12,0 m), violette</t>
  </si>
  <si>
    <t xml:space="preserve">SpanSet élingue ronde; E080, L1: 4,0 m (circ. 8,0 m), verte,; </t>
  </si>
  <si>
    <t xml:space="preserve">SpanSet élingue ronde; E120, L1: 3,0 m (circ. 6,0 m), jaune,; </t>
  </si>
  <si>
    <t>SpanSet élingue ronde; E200, L1: 2,0 m (circ. 4,0 m), rouge</t>
  </si>
  <si>
    <t xml:space="preserve">SpanSet élingue ronde; E160, L1: 2,5m (circ. 5,0 m), gris,; </t>
  </si>
  <si>
    <t xml:space="preserve">SpanSet élingue ronde; E080, L1: 4,5m (circ. 9,0 m), verte,; </t>
  </si>
  <si>
    <t>SpanSet élingue ronde; E040, L1: 7,0 m (Circ. 14,0 m), violette</t>
  </si>
  <si>
    <t xml:space="preserve">SpanSet élingue ronde; E120, L1: 3,5 m (circ. 7,0 m), jaune,; </t>
  </si>
  <si>
    <t xml:space="preserve">SpanSet élingue ronde; E080, L1: 5,0 m (circ. 10,0 m), verte,; </t>
  </si>
  <si>
    <t xml:space="preserve">SpanSet élingue ronde; E240, L1: 1,6 m (circ. 3,2 m), brun,; </t>
  </si>
  <si>
    <t xml:space="preserve">SpanSet élingue ronde; E240, L1: 2,0 m (circ. 4,0 m), brun,; </t>
  </si>
  <si>
    <t>SpanSet élingue ronde; E200, L1: 2,5 m (circ. 5,0 m), rouge</t>
  </si>
  <si>
    <t>SpanSet élingue ronde; E040, L1: 8,0 m (Circ. 16,0 m), violette</t>
  </si>
  <si>
    <t>SpanSet élingue ronde; E160, L1: 3,0 m (circ. 6,0 m), gris,</t>
  </si>
  <si>
    <t xml:space="preserve">SpanSet élingue ronde; E120, L1: 4,0 m (circ. 8,0 m), jaune,; </t>
  </si>
  <si>
    <t>SpanSet élingue ronde; E040, L1: 9,0 m (Circ. 18,0 m), violette</t>
  </si>
  <si>
    <t xml:space="preserve">SpanSet élingue ronde; E080, L1: 6,0 m (circ. 12,0 m), verte,; </t>
  </si>
  <si>
    <t xml:space="preserve">SpanSet élingue ronde; E200, L1: 3,0 m (circ. 6,0 m), rouge; </t>
  </si>
  <si>
    <t xml:space="preserve">SpanSet élingue ronde; E120, L1: 4,5 m (circ. 9,0 m), jaune,; </t>
  </si>
  <si>
    <t xml:space="preserve">SpanSet élingue ronde; E240, L1: 2,5 m (circ. 5,0 m), brun,; </t>
  </si>
  <si>
    <t xml:space="preserve">SpanSet élingue ronde; E320, L1: 1,0 m (circ. 2,0 m), bleu,; </t>
  </si>
  <si>
    <t xml:space="preserve">SpanSet élingue ronde; E320, L1: 1,5 m (circ. 3,0 m), bleu,; </t>
  </si>
  <si>
    <t xml:space="preserve">SpanSet élingue ronde; E080, L1: 7,0 m (circ. 14,0 m), verte,; </t>
  </si>
  <si>
    <t xml:space="preserve">SpanSet élingue ronde; E120, L1: 5,0 m (circ. 10,0 m), jaune,; </t>
  </si>
  <si>
    <t xml:space="preserve">SpanSet élingue ronde; E160, L1: 4,0 m (circ. 8,0 m), gris,; </t>
  </si>
  <si>
    <t xml:space="preserve">SpanSet élingue ronde ; E240, L1: 3,0 m (circ. 6,0 m), brun,; </t>
  </si>
  <si>
    <t xml:space="preserve">SpanSet élingue ronde; E080, L1: 8,0 m (circ. 16,0 m), verte,; </t>
  </si>
  <si>
    <t xml:space="preserve">SpanSet élingue ronde; E320, L1: 2,0 m (circ. 4,0 m), bleu,; </t>
  </si>
  <si>
    <t xml:space="preserve">SpanSet élingue ronde; E200, L1: 4,0 m (circ. 8,0 m), rouge; </t>
  </si>
  <si>
    <t xml:space="preserve">SpanSet élingue ronde; E120, L1: 6,0 m (circ. 12,0 m), jaune,; </t>
  </si>
  <si>
    <t xml:space="preserve">SpanSet élingue ronde; E160, L1: 5,0 m (circ. 10,0 m), gris,; </t>
  </si>
  <si>
    <t xml:space="preserve">SpanSet élingue ronde; E080, L1: 9,0 m (circ. 18,0 m), verte,; </t>
  </si>
  <si>
    <t xml:space="preserve">SpanSet élingue ronde; E160, L1: 5,10 m (circ. 10,20 m), gris,; </t>
  </si>
  <si>
    <t xml:space="preserve">SpanSet élingue ronde; E160, L1: 5,30 m (circ. 10,60 m), gris,; </t>
  </si>
  <si>
    <t xml:space="preserve">SpanSet élingue ronde; E120, L1: 7,0 m (circ. 14,0 m), jaune,; </t>
  </si>
  <si>
    <t xml:space="preserve">SpanSet élingue ronde; E080, L1: 10,0 m (circ. 20,0 m), verte,; </t>
  </si>
  <si>
    <t xml:space="preserve">SpanSet élingue ronde; E320, L1: 2,5 m (circ. 5,0 m), bleu,; </t>
  </si>
  <si>
    <t xml:space="preserve">SpanSet élingue ronde; E240, L1: 4,0 m (circ.8,0 m), brun,; </t>
  </si>
  <si>
    <t>SpanSet élingue ronde; E200, L1: 5,0 m (circ. 10,0 m), rouge</t>
  </si>
  <si>
    <t xml:space="preserve">SpanSet élingue ronde; E160, L1: 6,0 m (circ. 12,0 m), gris,; </t>
  </si>
  <si>
    <t xml:space="preserve">SpanSet élingue ronde; E120, L1: 8,0 m (circ. 16,0 m), jaune,; </t>
  </si>
  <si>
    <t xml:space="preserve">SpanSet élingue ronde; E320, L1: 3,0 m (circ. 6,0 m), bleu,; </t>
  </si>
  <si>
    <t xml:space="preserve">SpanSet élingue ronde; E160, L1: 7,0 m (circ. 14,0 m), gris,; </t>
  </si>
  <si>
    <t xml:space="preserve">SpanSet élingue ronde; E200, L1: 6,0 m (circ. 12,0 m), rouge; </t>
  </si>
  <si>
    <t xml:space="preserve">SpanSet élingue ronde; E120, L1: 9,0 m (circ. 18,0 m), jaune,; </t>
  </si>
  <si>
    <t xml:space="preserve">SpanSet élingue ronde; E240, L1: 5,0 m (circ.10,0 m), brun,; </t>
  </si>
  <si>
    <t xml:space="preserve">SpanSet élingue ronde; E160, L1: 8,0 m (circ. 16,0 m), gris,; </t>
  </si>
  <si>
    <t xml:space="preserve">SpanSet élingue ronde; E120, L1: 10,0 m (circ. 20,0 m), jaune,; </t>
  </si>
  <si>
    <t xml:space="preserve">SpanSet élingue ronde; E200, L1: 7,0 m (circ. 14,0 m), rouge; </t>
  </si>
  <si>
    <t xml:space="preserve">SpanSet élingue ronde; E240, L1: 6,0 m (circ.12,0 m), brun,; </t>
  </si>
  <si>
    <t xml:space="preserve">SpanSet élingue ronde; E320, L1: 4,0 m (circ.8,0 m), bleu,; </t>
  </si>
  <si>
    <t xml:space="preserve">SpanSet élingue ronde; E160, L1: 9,0 m (circ. 18,0 m), gris,; </t>
  </si>
  <si>
    <t xml:space="preserve">SpanSet élingue ronde; E200, L1: 8,0 m (circ. 16,0 m), rouge; </t>
  </si>
  <si>
    <t xml:space="preserve">SpanSet élingue ronde; E160, L1: 10,0 m (circ. 20,0 m), gris,; </t>
  </si>
  <si>
    <t xml:space="preserve">SpanSet élingue ronde; E240, L1: 7,0 m (circ.14,0 m), brun,; </t>
  </si>
  <si>
    <t xml:space="preserve">SpanSet élingue ronde; E200, L1: 9,0 m (circ. 18,0 m), rouge; </t>
  </si>
  <si>
    <t xml:space="preserve">SpanSet élingue ronde; E320, L1: 5,0 m (circ.10,0 m), bleu,; </t>
  </si>
  <si>
    <t xml:space="preserve">SpanSet élingue ronde; E240, L1: 8,0 m (circ.16,0 m), brun,; </t>
  </si>
  <si>
    <t xml:space="preserve">SpanSet élingue ronde; E200, L1: 10,0 m (circ. 20,0 m), rouge; </t>
  </si>
  <si>
    <t xml:space="preserve">SpanSet élingue ronde; E320, L1: 6,0 m (circ.12,0 m), bleu,; </t>
  </si>
  <si>
    <t xml:space="preserve">SpanSet élingue ronde; E240, L1: 9,0 m (circ.18,0 m), brun,; </t>
  </si>
  <si>
    <t xml:space="preserve">SpanSet élingue ronde; E240, L1: 10,0 m (circ. 20,0 m), brun,; </t>
  </si>
  <si>
    <t xml:space="preserve">SpanSet élingue ronde; E320, L1: 7,0 m (circ.14,0 m), bleu,; </t>
  </si>
  <si>
    <t xml:space="preserve">SpanSet élingue ronde; E320, L1: 8,0 m (circ.16,0 m), bleu,; </t>
  </si>
  <si>
    <t xml:space="preserve">SpanSet élingue ronde; E320, L1: 9,0 m (circ.18,0 m), bleu,; </t>
  </si>
  <si>
    <t xml:space="preserve">SpanSet élingue ronde; E320, L1: 10,0 m (circ.20,0 m), bleu,; </t>
  </si>
  <si>
    <t>Protection ARS Type 1; avec Velcro largeur 140 mm; pour élingues 1t à 3 t; Longueur 0,50 m</t>
  </si>
  <si>
    <t>Protection ARS Type 1; avec Velcro largeur 200 mm; pour élingues de 4 t à 8 t; Longueur 0,50 m</t>
  </si>
  <si>
    <t>Protection ARS Type 1; avec Velcro largeur 240 mm; pour élingues de 8 t; Longueur 0,50 m</t>
  </si>
  <si>
    <t>SpanSet crochet Joker avec linguet; violet, pour élingues rondes et san-; gles de levage</t>
  </si>
  <si>
    <t>SpanSet crochet Joker avec linguet; vert, pour élingues rondes et san-; gles de levage</t>
  </si>
  <si>
    <t>SpanSet crochet Joker avec linguet; jaune, pour élingues rondes et san-; gles de levage</t>
  </si>
  <si>
    <t>SpanSet crochet Joker avec linguet; brun, pour élingues rondes et san-; gles de levage</t>
  </si>
  <si>
    <t>SpanSet Magnum-X 10000; L1: 4,0 m (circ.8,0 m), orange</t>
  </si>
  <si>
    <t>SpanSet Magnum-X 10000; L1: 5,0 m (circ. 10,0 m), orange</t>
  </si>
  <si>
    <t>SpanSet Magnum-X 10000; L1: 6,0 m (circ. 12,0 m), orange</t>
  </si>
  <si>
    <t>SpanSet Magnum-X 10000; L1: 7,0 m (circ. 14,0 m), orange</t>
  </si>
  <si>
    <t>SpanSet Magnum-X 20000; L1: 4,0 m (circ. 8,0 m), orange</t>
  </si>
  <si>
    <t>SpanSet Magnum-X 10000; L1: 8,0 m (circ. 16,0 m), orange</t>
  </si>
  <si>
    <t>SpanSet Magnum-X 20000; L1: 5,0 m (circ. 10,0 m), orange</t>
  </si>
  <si>
    <t>SpanSet Magnum-X 10000; L1: 10,0 m (circ. 20,0 m), orange</t>
  </si>
  <si>
    <t>SpanSet Magnum-X 30000; L1: 4,0 m (circ. 8,0 m), orange</t>
  </si>
  <si>
    <t>SpanSet Magnum-X 20000; L1: 6,0 m (circ. 12,0 m), orange</t>
  </si>
  <si>
    <t>SpanSet Magnum-X 10000; L1: 12,0 m (circ. 24,0 m), orange</t>
  </si>
  <si>
    <t>SpanSet Magnum-X 20000; L1: 7,0 m (circ. 14,0 m), orange</t>
  </si>
  <si>
    <t>SpanSet Magnum-X 30000; L1: 5,0 m (circ. 10,0 m), orange</t>
  </si>
  <si>
    <t>SpanSet Magnum-X 40000; L1: 4,0 m (circ. 8,0 m), orange</t>
  </si>
  <si>
    <t>SpanSet Magnum-X 20000; L1: 8,0 m (circ. 16,0 m), orange</t>
  </si>
  <si>
    <t>SpanSet Magnum-X 30000; L1: 6,0 m (circ. 12,0 m), orange</t>
  </si>
  <si>
    <t>SpanSet Magnum-X 50000; L1: 4,0 m (circ. 8,0 m), orange</t>
  </si>
  <si>
    <t>SpanSet Magnum-X 40000; L1: 5,0 m (circ. 10,0 m), orange</t>
  </si>
  <si>
    <t>SpanSet Magnum-X 20000; L1: 10,0 m (circ. 20,0 m), orange</t>
  </si>
  <si>
    <t>SpanSet Magnum-X 30000; L1: 7,0 m (circ. 14,0 m), orange</t>
  </si>
  <si>
    <t>SpanSet Magnum-X 60000; L1: 4,0 m (circ. 8,0 m), orange</t>
  </si>
  <si>
    <t>SpanSet Magnum-X 50000; L1: 5,0 m (circ. 10,0 m), orange</t>
  </si>
  <si>
    <t>SpanSet Magnum-X 30000; L1: 8,0 m (circ. 16,0 m), orange</t>
  </si>
  <si>
    <t>SpanSet Magnum-X 40000; L1: 6,0 m (circ. 12,0 m), orange</t>
  </si>
  <si>
    <t>SpanSet Magnum-X 20000; L1: 12,0 m (circ. 24,0 m), orange</t>
  </si>
  <si>
    <t>SpanSet Magnum-X 50000; L1: 6,0 m (circ. 12,0 m), orange</t>
  </si>
  <si>
    <t>SpanSet Magnum-X 60000; L1: 5,0 m (circ. 10,0 m), orange</t>
  </si>
  <si>
    <t>SpanSet Magnum-X 40000; L1: 7,0 m (circ. 14,0 m), orange</t>
  </si>
  <si>
    <t>SpanSet Magnum-X 30000; L1: 10,0 m (circ. 20,0 m), orange</t>
  </si>
  <si>
    <t>SpanSet Magnum-X 40000; L1: 8,0 m (circ. 16,0 m), orange</t>
  </si>
  <si>
    <t>SpanSet Magnum-X 50000; L1: 7,0 m (circ. 14,0 m), orange</t>
  </si>
  <si>
    <t>SpanSet Magnum-X 60000; L1: 6,0 m (circ. 12,0 m), orange</t>
  </si>
  <si>
    <t>SpanSet Magnum-X 30000; L1: 12,0 m (circ. 24,0 m), orange</t>
  </si>
  <si>
    <t>SpanSet Magnum-X 50000; L1: 8,0 m (circ. 16,0 m), orange</t>
  </si>
  <si>
    <t>SpanSet Magnum-X 60000; L1: 7,0 m (circ. 14,0 m), orange</t>
  </si>
  <si>
    <t>SpanSet Magnum-X 40000; L1: 10,0 m (circ. 20,0 m), orange</t>
  </si>
  <si>
    <t>SpanSet Magnum-X 60000; L1: 8,0 m (circ. 16,0 m), orange</t>
  </si>
  <si>
    <t>SpanSet Magnum-X 50000; L1: 10,0 m (circ. 20,0 m), orange</t>
  </si>
  <si>
    <t>SpanSet Magnum-X 40000; L1: 12,0 m (circ. 24,0 m), orange</t>
  </si>
  <si>
    <t>SpanSet Magnum-X 50000; L1: 12,0 m (circ. 24,0 m), orange</t>
  </si>
  <si>
    <t>SpanSet Magnum-X 60000; L1: 10,0 m (circ. 20,0 m), orange</t>
  </si>
  <si>
    <t>SpanSet Magnum-X 60000; L1: 12 m (circ. 24,0 m), orange</t>
  </si>
  <si>
    <t>SpanSet Magnum-X-short 10000; L1: 0,5 m (circ. 1,0 m), orange</t>
  </si>
  <si>
    <t>SpanSet Magnum-X-short 10000; L1: 0,6 m (circ. 1,2 m), orange</t>
  </si>
  <si>
    <t>SpanSet Magnum-X-short 10000; L1: 1,0 m (circ. 2,0 m), orange</t>
  </si>
  <si>
    <t>SpanSet Magnum-X-short 20000; L1: 0,5 m (circ. 1,0 m), orange</t>
  </si>
  <si>
    <t>SpanSet Magnum-X-short 20000; L1: 0,6 m (circ. 1,2 m), orange</t>
  </si>
  <si>
    <t>SpanSet Magnum-X-short 20000; L1: 1,0 m (circ. 2,0 m), orange</t>
  </si>
  <si>
    <t>SpanSet Magnum-X-short 10000; L1: 1,5 m (circ. 3,0 m), orange</t>
  </si>
  <si>
    <t>SpanSet Magnum-X-short 10000; L1: 2,0 m (circ. 4,0 m), orange</t>
  </si>
  <si>
    <t>SpanSet Magnum-X-short 30000; L1: 0,6 m (circ. 1,2 m), orange</t>
  </si>
  <si>
    <t>SpanSet Magnum-X-short 30000; L1: 1,0 m (circ. 2,0 m), orange</t>
  </si>
  <si>
    <t>SpanSet Magnum-X-short 10000; L1: 2,5 m (circ. 5,0 m), orange</t>
  </si>
  <si>
    <t>SpanSet Magnum-X-short 10000; L1: 3,0 m (circ. 6,0 m), orange</t>
  </si>
  <si>
    <t>SpanSet Magnum-X-short 20000; L1: 1,5 m (circ. 3,0 m), orange</t>
  </si>
  <si>
    <t>SpanSet Magnum-X-short 20000; L1: 2,0 m (circ. 4,0 m), orange</t>
  </si>
  <si>
    <t>SpanSet Magnum-X-short 30000; L1: 1,5 m (circ. 3,0 m), orange</t>
  </si>
  <si>
    <t>SpanSet Magnum-X-short 30000; L1: 2,0 m (circ. 4,0 m), orange</t>
  </si>
  <si>
    <t>SpanSet Magnum-X-short 20000; L1: 2,5 m (circ. 5,0 m), orange</t>
  </si>
  <si>
    <t>SpanSet Magnum-X-short 20000; L1: 3,0 m (circ. 6,0 m), orange</t>
  </si>
  <si>
    <t>SpanSet Magnum-X-short 30000; L1: 2,5 m (circ. 5,0 m), orange</t>
  </si>
  <si>
    <t>SpanSet Magnum-X-short 30000; L1: 3,0 m (circ. 6,0 m), orange</t>
  </si>
  <si>
    <t>SpanSet Magnum-Force 10000; L1: 4,0 m (circ.8,0 m), orange</t>
  </si>
  <si>
    <t>SpanSet Magnum-Force 10000; L1: 5,0 m (circ. 10,0 m), orange</t>
  </si>
  <si>
    <t>SpanSet Magnum-Force 10000; L1: 6,0 m (circ. 12,0 m), orange</t>
  </si>
  <si>
    <t>SpanSet Magnum-Force 10000; L1: 7,0 m (circ. 14,0 m), orange</t>
  </si>
  <si>
    <t>SpanSet Magnum-Force 20000; L1: 4,0 m (circ.8,0 m), orange</t>
  </si>
  <si>
    <t>SpanSet Magnum-Force 10000; L1: 8,0 m (circ. 16,0 m), orange</t>
  </si>
  <si>
    <t>SpanSet Magnum-Force 20000; L1: 5,0 m (circ. 10,0 m), orange</t>
  </si>
  <si>
    <t>SpanSet Magnum-Force 30000; L1: 4,0 m (circ. 8,0 m), orange</t>
  </si>
  <si>
    <t>SpanSet Magnum-Force 20000; L1: 6,0 m (circ. 12,0 m), orange</t>
  </si>
  <si>
    <t>SpanSet Magnum-Force 20000; L1: 7,0 m (circ. 14,0 m), orange</t>
  </si>
  <si>
    <t>SpanSet Magnum-Force 30000; L1: 5,0 m (circ. 10,0 m), orange</t>
  </si>
  <si>
    <t>SpanSet Magnum-Force 20000; L1: 8,0 m (circ. 16,0 m), orange</t>
  </si>
  <si>
    <t>SpanSet Magnum-Force 30000; L1: 6,0 m (circ. 12,0 m), orange</t>
  </si>
  <si>
    <t>SpanSet Magnum-Force 40000; L1: 4,0 m (circ. 8,0 m), orange</t>
  </si>
  <si>
    <t>SpanSet Magnum-Force 30000; L1: 7,0 m (circ. 14,0 m), orange</t>
  </si>
  <si>
    <t>SpanSet Magnum-Force 50000; L1: 4,0 m (circ. 8,0 m), orange</t>
  </si>
  <si>
    <t>SpanSet Magnum-Force 40000; L1: 5,0 m (circ. 10,0 m), orange</t>
  </si>
  <si>
    <t>SpanSet Magnum-Force 50000; L1: 5,0 m (circ. 10,0 m), orange</t>
  </si>
  <si>
    <t>SpanSet Magnum-Force 40000; L1: 6,0 m (circ. 12,0 m), orange</t>
  </si>
  <si>
    <t>SpanSet Magnum-Force 50000; L1: 6,0 m (circ. 12,0 m), orange</t>
  </si>
  <si>
    <t>SpanSet Magnum-Force 40000; L1: 7,0 m (circ. 14,0 m), orange</t>
  </si>
  <si>
    <t>SpanSet Magnum-Force 40000; L1: 8,0 m (circ. 16,0 m), orange</t>
  </si>
  <si>
    <t>SpanSet Magnum-Force 50000; L1: 7,0 m (circ. 14,0 m), orange</t>
  </si>
  <si>
    <t>SpanSet Magnum-Force 50000; L1: 8,0 m (circ. 16,0 m), orange</t>
  </si>
  <si>
    <t>SpanSet Magnum 10000 ; L1: 2,5 m (circ.5,0 m), orange</t>
  </si>
  <si>
    <t>SpanSet Magnum 10000; L1: 3,0 m (circ.6,0 m), orange</t>
  </si>
  <si>
    <t>SpanSet Magnum 10000; L1: 4,5 m (circ.9,0 m), orange</t>
  </si>
  <si>
    <t>SpanSet Magnum 10000; L1: 4,0 m (circ.8,0 m), orange</t>
  </si>
  <si>
    <t>SpanSet Magnum 10000; L1: 5,0 m (circ.10,0 m), orange</t>
  </si>
  <si>
    <t>SpanSet Magnum 15000; L1: 2,5 m (circ.5,0 m), orange</t>
  </si>
  <si>
    <t>SpanSet Magnum 15000; L1: 3,0 m (circ.6,0 m), orange</t>
  </si>
  <si>
    <t>SpanSet Magnum 10000; L1: 6,0 m (circ.12,0 m), orange</t>
  </si>
  <si>
    <t>SpanSet Magnum 15000; L1: 4,0 m (circ.8,0 m), orange</t>
  </si>
  <si>
    <t>SpanSet Magnum 20000; L1: 2,5 m (circ. 5,0 m), orange</t>
  </si>
  <si>
    <t>SpanSet Magnum 20000; L1: 3,0 m (circ.6,0 m), orange</t>
  </si>
  <si>
    <t>SpanSet Magnum 10000; L1: 7,0 m (circ.14,0 m), orange</t>
  </si>
  <si>
    <t>SpanSet Magnum 25000; L1: 2,5 m (circ.5,0 m), orange</t>
  </si>
  <si>
    <t>SpanSet Magnum 25000; L1: 3,0 m (circ. 6,0 m), orange</t>
  </si>
  <si>
    <t>SpanSet Magnum 10000; L1: 8,0 m (circ.16,0 m), orange</t>
  </si>
  <si>
    <t>SpanSet Magnum 15000; L1: 5,0 m (circ.10,0 m), orange</t>
  </si>
  <si>
    <t>SpanSet Magnum 20000; L1: 4,0 m (circ.8,0 m), orange</t>
  </si>
  <si>
    <t>SpanSet Magnum 10000; L1: 9,0 m (circ.18,0 m), orange</t>
  </si>
  <si>
    <t>SpanSet Magnum 30000; L1: 2,5 m (circ. 5,0 m), orange</t>
  </si>
  <si>
    <t>SpanSet Magnum 30000; L1: 3,0 m (circ.6,0 m), orange</t>
  </si>
  <si>
    <t>SpanSet Magnum 15000; L1: 6,0 m (circ.12,0 m), orange</t>
  </si>
  <si>
    <t>SpanSet Magnum 10000; L1: 10,0 m (circ.20,0 m), orange</t>
  </si>
  <si>
    <t>SpanSet Magnum 25000; L1: 4,0 m (circ. 8,0 m), orange</t>
  </si>
  <si>
    <t>SpanSet Magnum 20000; L1: 5,0 m (circ.10,0 m), orange</t>
  </si>
  <si>
    <t>SpanSet Magnum 15000; L1: 7,0 m (circ.14,0 m), orange</t>
  </si>
  <si>
    <t>SpanSet Magnum 10000; L1: 12,0 m (circ. 24,0 m), orange</t>
  </si>
  <si>
    <t>SpanSet Magnum 40000; L1: 2,5 m (circ. 5,0 m), orange</t>
  </si>
  <si>
    <t>SpanSet Magnum 40000; L1: 3,0 m (circ. 6,0 m), orange</t>
  </si>
  <si>
    <t>SpanSet Magnum 30000; L1: 4,0 m (circ.8,0 m), orange</t>
  </si>
  <si>
    <t>SpanSet Magnum 20000; L1: 6,0 m (circ.12,0 m), orange</t>
  </si>
  <si>
    <t>SpanSet Magnum 25000; L1: 5,0 m (circ.10,0 m), orange</t>
  </si>
  <si>
    <t>SpanSet Magnum 15000; L1: 8,0 m (circ.16,0 m), orange</t>
  </si>
  <si>
    <t>SpanSet Magnum 50000; L1: 2,5 m (circ. 5,0 m), orange</t>
  </si>
  <si>
    <t>SpanSet Magnum 50000; L1: 3,0 m (circ. 6,0 m), orange</t>
  </si>
  <si>
    <t>SpanSet Magnum 10000; L1: 14,0 m (circ. 28,0 m), orange</t>
  </si>
  <si>
    <t>SpanSet Magnum 15000; L1: 9,0 m (circ.18,0 m), orange</t>
  </si>
  <si>
    <t>SpanSet Magnum 30000; L1: 5,0 m (circ. 10,0 m), orange</t>
  </si>
  <si>
    <t>SpanSet Magnum 20000; L1: 7,0 m (circ.14,0 m), orange</t>
  </si>
  <si>
    <t>SpanSet Magnum 25000; L1: 6,0 m (circ. 12,0 m), orange</t>
  </si>
  <si>
    <t>SpanSet Magnum 40000; L1: 4,0 m (circ. 8,0 m), orange</t>
  </si>
  <si>
    <t>SpanSet Magnum 15000; L1: 10,0 m (circ.20,0 m), orange</t>
  </si>
  <si>
    <t>SpanSet Magnum 20000; L1: 8,0 m (circ.16,0 m), orange</t>
  </si>
  <si>
    <t>SpanSet Magnum 30000; L1: 6,0 m (circ. 12,0 m), orange</t>
  </si>
  <si>
    <t>SpanSet Magnum 25000; L1: 7,0 m (circ. 14,0 m), orange</t>
  </si>
  <si>
    <t>SpanSet Magnum 50000; L1: 4,0 m (circ. 8,0 m), orange</t>
  </si>
  <si>
    <t>SpanSet Magnum 15000; L1: 12,0 m (circ. 24,0 m), orange</t>
  </si>
  <si>
    <t>SpanSet Magnum 40000; L1: 5,0 m (circ. 10,0 m), orange</t>
  </si>
  <si>
    <t>SpanSet Magnum 30000; L1: 7,0 m (circ. 14,0 m), orange</t>
  </si>
  <si>
    <t>SpanSet Magnum 25000; L1: 8,0 m (circ. 16,0 m), orange</t>
  </si>
  <si>
    <t xml:space="preserve">SpanSet Magnum 20000; L1: 10,0 m (circ. 20,0 m), orange; </t>
  </si>
  <si>
    <t>SpanSet Magnum 50000; L1: 5,0 m (circ. 10,0 m), orange</t>
  </si>
  <si>
    <t>SpanSet Magnum 15000; L1: 14,0 m (circ.28,0 m), orange</t>
  </si>
  <si>
    <t>SpanSet Magnum 25000; L1: 9,0 m (circ. 18,0 m), orange</t>
  </si>
  <si>
    <t>SpanSet Magnum 30000; L1: 8,0 m (circ. 16,0 m), orange</t>
  </si>
  <si>
    <t>SpanSet Magnum 40000; L1: 6,0 m (circ. 12,0 m), orange</t>
  </si>
  <si>
    <t xml:space="preserve">SpanSet Magnum 20000; L1: 12,0 m (circ. 24,0 m), orange; </t>
  </si>
  <si>
    <t>SpanSet Magnum 25000; L1: 10,0 m (circ.20,0 m), orange</t>
  </si>
  <si>
    <t>SpanSet Magnum 30000; L1: 9,0 m (circ. 18,0 m), orange</t>
  </si>
  <si>
    <t>SpanSet Magnum 50000; L1: 6,0 m (circ. 12,0 m), orange</t>
  </si>
  <si>
    <t>SpanSet Magnum 60000; L1: 2,5 m (circ. 5,0 m), orange</t>
  </si>
  <si>
    <t>SpanSet Magnum 60000; L1: 3,0 m (circ. 6,0 m), orange</t>
  </si>
  <si>
    <t>SpanSet Magnum 40000; L1: 7,0 m (circ. 14,0 m), orange</t>
  </si>
  <si>
    <t>SpanSet Magnum 30000; L1: 10,0 m (circ. 20,0 m), orange</t>
  </si>
  <si>
    <t xml:space="preserve">SpanSet Magnum 20000; L1: 14,0 m (circ. 28,0 m), orange; </t>
  </si>
  <si>
    <t>SpanSet Magnum 25000; L1: 12,0 m (circ.24,0 m), orange</t>
  </si>
  <si>
    <t>SpanSet Magnum 50000; L1: 7,0 m (circ. 14,0 m), orange</t>
  </si>
  <si>
    <t>SpanSet Magnum 40000; L1: 8,0 m (circ. 16,0 m), orange</t>
  </si>
  <si>
    <t>SpanSet Magnum 30000; L1: 12,0 m (circ. 24,0 m), orange</t>
  </si>
  <si>
    <t>SpanSet Magnum 50000; L1: 8,0 m (circ. 16,0 m), orange</t>
  </si>
  <si>
    <t>SpanSet Magnum 40000; L1: 9,0 m (circ. 18,0 m), orange</t>
  </si>
  <si>
    <t>SpanSet Magnum 25000; L1: 14,0 m (circ. 28,0 m), orange</t>
  </si>
  <si>
    <t>SpanSet Magnum 60000; L1: 4,0 m (circ. 8,0 m), orange</t>
  </si>
  <si>
    <t>SpanSet Magnum 40000; L1: 10,0 m (circ. 20,0 m), orange</t>
  </si>
  <si>
    <t>SpanSet Magnum 50000; L1: 9,0 m (circ. 18,0 m), orange</t>
  </si>
  <si>
    <t>SpanSet Magnum 30000; L1: 14,0 m (circ. 28,0 m), orange</t>
  </si>
  <si>
    <t>SpanSet Magnum 50000; L1: 10,0 m (circ. 20,0 m), orange</t>
  </si>
  <si>
    <t>SpanSet Magnum 60000; L1: 5,0 m (circ. 10,0 m), orange</t>
  </si>
  <si>
    <t>SpanSet Magnum 40000; L1: 12,0 m (circ. 24,0 m), orange</t>
  </si>
  <si>
    <t>SpanSet Magnum 50000; L1: 12,0 m (circ. 24,0 m), orange</t>
  </si>
  <si>
    <t>SpanSet Magnum 40000; L1: 14,0 m (circ. 28,0 m), orange</t>
  </si>
  <si>
    <t>SpanSet Magnum 60000; L1: 6,0 m (circ. 12,0 m), orange</t>
  </si>
  <si>
    <t>SpanSet Magnum 50000; L1: 14,0 m (circ. 28,0 m), orange</t>
  </si>
  <si>
    <t>SpanSet Magnum 60000; L1: 7,0 m (circ. 14,0 m), orange</t>
  </si>
  <si>
    <t>SpanSet Magnum 60000; L1: 8,0 m (circ. 16,0 m), orange</t>
  </si>
  <si>
    <t>SpanSet Magnum 60000; L1: 9,0 m (circ. 18,0 m), orange</t>
  </si>
  <si>
    <t>SpanSet Magnum 60000; L1: 10,0 m (circ. 20,0 m), orange</t>
  </si>
  <si>
    <t>SpanSet Magnum 60000; L1: 12,0 m (circ. 24,0 m), orange</t>
  </si>
  <si>
    <t>SpanSet Magnum 60000; L1: 14,0 m (circ. 28,0 m), orange</t>
  </si>
  <si>
    <t>SpanSet élingue ronde; RS10, L1: 3,0 m (circ. 6,0 m), orange</t>
  </si>
  <si>
    <t>SpanSet élingue ronde; RS10, L1: 4,0 m (circ. 8,0 m), orange</t>
  </si>
  <si>
    <t>SpanSet élingue ronde; RS10, L1: 5,0 m (circ. 10,0 m), orange</t>
  </si>
  <si>
    <t>SpanSet élingue ronde; RS15, L1: 3,0 m (circ. 6,0 m), orange</t>
  </si>
  <si>
    <t>SpanSet élingue ronde; RS10, L1: 6,0 m (circ. 12,0 m), orange</t>
  </si>
  <si>
    <t>SpanSet élingue ronde; RS15, L1: 4,0 m (circ. 8,0 m), orange</t>
  </si>
  <si>
    <t>SpanSet élingue ronde; RS20, L1: 3,0 m (circ. 6,0 m), orange</t>
  </si>
  <si>
    <t>SpanSet élingue ronde; RS15, L1: 5,0 m (circ. 10,0 m), orange</t>
  </si>
  <si>
    <t>SpanSet élingue ronde; RS25, L1: 3,0 m (circ. 6,0 m), orange</t>
  </si>
  <si>
    <t>SpanSet élingue ronde; RS20, L1: 4,0 m (circ. 4,0 m), orange</t>
  </si>
  <si>
    <t>SpanSet élingue ronde; RS15, L1: 6,0 m (circ. 12,0 m), orange</t>
  </si>
  <si>
    <t>SpanSet élingue ronde; RS30, L1: 3,0 m (circ. 6,0 m), orange</t>
  </si>
  <si>
    <t>SpanSet élingue ronde; RS20, L1: 5,0 m (circ. 10,0 m), orange</t>
  </si>
  <si>
    <t>SpanSet élingue ronde; RS25, L1: 4,0 m (circ. 8,0 m), orange</t>
  </si>
  <si>
    <t>SpanSet élingue ronde; RS20, L1: 6,0 m (circ. 12,0 m), orange</t>
  </si>
  <si>
    <t>SpanSet élingue ronde; RS30, L1: 4,0 m (circ. 8,0 m), orange</t>
  </si>
  <si>
    <t>SpanSet élingue ronde; RS25, L1: 5,0 m (circ. 10,0 m), orange</t>
  </si>
  <si>
    <t>SpanSet élingue ronde; RS30, L1: 5,0 m (circ. 10,0 m), orange</t>
  </si>
  <si>
    <t>SpanSet élingue ronde; RS25, L1: 6,0 m (circ. 12,0 m), orange</t>
  </si>
  <si>
    <t>SpanSet élingue ronde; RS30, L1: 6,0 m (circ. 12,0 m), orange</t>
  </si>
  <si>
    <t>Secutex protection de bord ; SWH 30, type A, sans aimant</t>
  </si>
  <si>
    <t>Secutex protection de bord ; SWH 60, type A, sans aimant</t>
  </si>
  <si>
    <t>Secutex protection de bord ; SWH 65, type A, sans aimant</t>
  </si>
  <si>
    <t>Secutex protection de bord ; SWH 100, type A, sans aimant</t>
  </si>
  <si>
    <t>Secutex protection de bord ; SWH 30, type B, avec aimant; d'un cote</t>
  </si>
  <si>
    <t>Secutex protection de bord ; SWH 125, type A, sans aimant</t>
  </si>
  <si>
    <t>Secutex protection de bord ; SWH 65, type B, avec aimant; d'un cote</t>
  </si>
  <si>
    <t>Secutex protection de bord ; SWH 30, type C, avec aimant; des 2 cotes</t>
  </si>
  <si>
    <t>Secutex protection de bord ; SWH 100, type B, avec aimant; d'un cote</t>
  </si>
  <si>
    <t>Secutex protection de bord ; SWH 150, type A, sans aimant</t>
  </si>
  <si>
    <t>Secutex protection de bord ; SWH 125, type B, avec aimant; d'un cote</t>
  </si>
  <si>
    <t>Secutex protection de bord ; SWH 200, type A, sans aimant</t>
  </si>
  <si>
    <t>Secutex protection de bord ; SWH 60, type C, avec aimant; des 2 cotes</t>
  </si>
  <si>
    <t>Secutex protection de bord ; SWH 65, type C, avec aimant; des 2 cotes</t>
  </si>
  <si>
    <t>Secutex protection de bord articulée; SKB 30, type A, sans aimant</t>
  </si>
  <si>
    <t>Secutex protection de bord ; SWH 100, type C, avec aimant; des 2 cotes</t>
  </si>
  <si>
    <t>Secutex protection de bord ; SWH 125, type C, avec aimant; des 2 cotes</t>
  </si>
  <si>
    <t>Secutex protection de bord ; SWH 240, type A, sans aimant</t>
  </si>
  <si>
    <t>Secutex protection de bord articulée; SKB 30, type B, avec aimant sur un; battant</t>
  </si>
  <si>
    <t>Secutex protection de bord ; SWH 150, type B, avec aimant; d'un cote</t>
  </si>
  <si>
    <t>Secutex protection de bord articulée; SKB 60, type A, sans aimant</t>
  </si>
  <si>
    <t>Secutex protection de bord ; SWH 200, type B, avec aimant; d'un cote</t>
  </si>
  <si>
    <t>Secutex protection de bord ; SWH 300, type A, sans aimant</t>
  </si>
  <si>
    <t>Secutex protection de bord articulée; SKB 30, type C, avec aimant sur deux; battants</t>
  </si>
  <si>
    <t>Secutex protection de bord articulée; SKB 60, type B, avec aimant sur un; battant</t>
  </si>
  <si>
    <t>Secutex protection de bord articulée; SKB 90, type A, sans aimant</t>
  </si>
  <si>
    <t>Secutex protection de bord ; SWH 150, type C, avec aimant; des 2 cotes</t>
  </si>
  <si>
    <t>Secutex protection de bord articulée; SKB 60, type C, avec aimant sur deux; battants</t>
  </si>
  <si>
    <t>Secutex protection de bord ; SWH 200, type C, avec aimant; des 2 cotes</t>
  </si>
  <si>
    <t>Secutex protection de bord ; SWH 240, type B, avec aimant; d'un cote</t>
  </si>
  <si>
    <t>Secutex protection de bord articulée; SKB 90, type B, avec aimant sur un; battant</t>
  </si>
  <si>
    <t>Secutex protection de bord articulée; SKB 120, type A, sans aimant</t>
  </si>
  <si>
    <t>Secutex protection de bord ; SWH 300, type B, avec aimant; d'un cote</t>
  </si>
  <si>
    <t>Secutex protection de bord articulée; SKB 90, type C, avec aimant sur deux; battants</t>
  </si>
  <si>
    <t>Secutex protection de bord articulée; SKB 120, type B, avec aimant sur un; battant</t>
  </si>
  <si>
    <t>Secutex protection de bord articulée; SKB 150, type A, sans aimant</t>
  </si>
  <si>
    <t>Secutex protection de bord articulée; SKB 120, type C, avec aimant sur deux; battants</t>
  </si>
  <si>
    <t>Secutex protection de bord ; SWH 240, type C, avec aimant; des 2 cotes</t>
  </si>
  <si>
    <t>Secutex protection de bord articulée; SKB 150, type B, avec aimant sur un; battant</t>
  </si>
  <si>
    <t>Secutex protection de bord ; SWH 300, type C, avec aimant; des 2 cotes</t>
  </si>
  <si>
    <t>Secutex protection de bord articulée; SKB 150, type C, avec aimant sur deux; battants</t>
  </si>
  <si>
    <t>Secutex protection de bord articulée; SKB 180, type A, sans aimant</t>
  </si>
  <si>
    <t>Secutex protection de bord articulée; SKB 180, type B, avec aimant sur un; battant</t>
  </si>
  <si>
    <t>Secutex protection de bord articulée; SKB 180, type C, avec aimant sur deux; battants</t>
  </si>
  <si>
    <t>Secutex protection de bord articulée; SKB 240, type A, sans aimant</t>
  </si>
  <si>
    <t>Secutex protection de bord articulée; SKB 240, type B, avec aimant sur un; battant</t>
  </si>
  <si>
    <t>Secutex protection de bord articulée; SKB 240, type C, avec aimant sur deux; battants</t>
  </si>
  <si>
    <t>Secutex protection de bord articulée; SKB 300, type A, sans aimant</t>
  </si>
  <si>
    <t>Secutex protection de bord articulée; SKB 300, type B, avec aimant sur un; battant</t>
  </si>
  <si>
    <t>Secutex protection de bord articulée; SKB 300, type C, avec aimant sur deux; battants</t>
  </si>
  <si>
    <t>Sangle köper; gris, largeur 105 mm</t>
  </si>
  <si>
    <t xml:space="preserve">Sangle köper; gris, largeur 120 mm; </t>
  </si>
  <si>
    <t xml:space="preserve">Housse de protection ARS 1"; largeur intérieure 42 mm env.; largeur extérieure 47 mm env.; </t>
  </si>
  <si>
    <t>Housse de protection ARS 1 1/2"; largeur intérieure 63 mm env.; largeur extérieure 68 mm env.</t>
  </si>
  <si>
    <t>Housse de protection ARS 1 1/2"; JAUNE, largeur intérieure 62 mm env.</t>
  </si>
  <si>
    <t>Housse de protection ARS 1 1/2"; ROUGE, largeur intérieure 62 mm env.</t>
  </si>
  <si>
    <t xml:space="preserve">Sangle köper; gris, largeur 140 mm; </t>
  </si>
  <si>
    <t xml:space="preserve">Sangle köper; gris, largeur 170 mm; </t>
  </si>
  <si>
    <t>Sangle köper; gris, largeur 200 mm</t>
  </si>
  <si>
    <t xml:space="preserve">Sangle köper; gris, largeur 240 mm; </t>
  </si>
  <si>
    <t>Housse de protection ARS 2"; largeur intérieure 85 mm env.; largeur extérieure 90 mm env.</t>
  </si>
  <si>
    <t>Housse de protection ARS 2 1/2"; largeur intérieure 102 mm env.; largeur extérieure 105 mm env.</t>
  </si>
  <si>
    <t>Housse de protection ARS 3"; largeur intérieure 115 mm env.; largeur extérieure 120 mm env.</t>
  </si>
  <si>
    <t xml:space="preserve">Sangle köper; gris, largeur 300 mm; </t>
  </si>
  <si>
    <t>Housse de protection ARS 3 1/2"; largeur intérieure 135 mm env.; largeur extérieure 141 mm env.</t>
  </si>
  <si>
    <t>Housse de protection ARS 4"; largeur intérieure 153 mm env.; lergeur extérieure 155 mm env.</t>
  </si>
  <si>
    <t>Housse de protection ARS 5 1/4"; largeur intérieure 205 mm env.; largeur extérieure 212 mm env.</t>
  </si>
  <si>
    <t xml:space="preserve">Secutex gaine de protection; SF1-30, avec enduit d'un côté; </t>
  </si>
  <si>
    <t xml:space="preserve">Secutex gaine de protection; SF1-50/3, avec enduit d'un côté; </t>
  </si>
  <si>
    <t xml:space="preserve">Secutex gaine de protection; SF1-60, avec enduit d'un côté; </t>
  </si>
  <si>
    <t xml:space="preserve">Secutex gaine de protection; SF1-65/3, avec enduit d'un côté; </t>
  </si>
  <si>
    <t xml:space="preserve">Secutex gaine de protection; SF1-75/3, avec enduit d'un côté; </t>
  </si>
  <si>
    <t xml:space="preserve">Secutex gaine de protection; SF1-100/3, avec enduit d'un côté; </t>
  </si>
  <si>
    <t xml:space="preserve">Secutex gaine de protection; SF1-90, avec enduit d'un côté; </t>
  </si>
  <si>
    <t xml:space="preserve">Secutex gaine de protection; SF1-120 avec enduit d'un côté; </t>
  </si>
  <si>
    <t xml:space="preserve">Secutex gaine de protection; SF1-125/3, avec enduit d'un côté; </t>
  </si>
  <si>
    <t xml:space="preserve">Secutex gaine de protection; SF1-150, avec enduit d'un côté; </t>
  </si>
  <si>
    <t xml:space="preserve">Secutex gaine de protection; SF1-150/3, avec enduit d'un côté; </t>
  </si>
  <si>
    <t>Secutex gaine de protection; SF1-200-20/3, avec enduit d'un côté; (pour Magnum 10000)</t>
  </si>
  <si>
    <t>Secutex gaine de protection; SF1-180, avec enduit d'un côté; (pour Power B 6000)</t>
  </si>
  <si>
    <t xml:space="preserve">Secutex gaine de protection; SF1-250-25/3, avec enduit d'un côté; </t>
  </si>
  <si>
    <t xml:space="preserve">Secutex gaine de protection; SF1-300, avec enduit d'un côté; </t>
  </si>
  <si>
    <t xml:space="preserve">Secutex gaine de protection; SF1-300-35/3, avec enduit d'un côté; </t>
  </si>
  <si>
    <t xml:space="preserve">Secutex gaine de protection; SF1-300-40/3, avec enduit d'un côté; </t>
  </si>
  <si>
    <t xml:space="preserve">Secutex gaine de protection; SF1-350-50/3, avec enduit d'un côté; </t>
  </si>
  <si>
    <t xml:space="preserve">Secutex clip de protection; SC-30; </t>
  </si>
  <si>
    <t>Secutex clip de protection; SC-30/5</t>
  </si>
  <si>
    <t>Secutex clip de protection; SC-50/3</t>
  </si>
  <si>
    <t>Secutex clip de protection; SC-50/5</t>
  </si>
  <si>
    <t xml:space="preserve">Secutex clip de protection; SC-60; </t>
  </si>
  <si>
    <t>Secutex clip de protection; SC-65/3</t>
  </si>
  <si>
    <t>Secutex clip de protection; SC-75/3</t>
  </si>
  <si>
    <t xml:space="preserve">Secutex clip de protection; SC-90; </t>
  </si>
  <si>
    <t>Secutex clip de protection; SC-100/3</t>
  </si>
  <si>
    <t>Secutex clip de protection; SC-60/5</t>
  </si>
  <si>
    <t>Secutex clip de protection; SC-65/5</t>
  </si>
  <si>
    <t xml:space="preserve">Secutex clip de protection; SC-120; </t>
  </si>
  <si>
    <t>Secutex clip de protection; SC-125/3</t>
  </si>
  <si>
    <t>Secutex clip de protection; SC-100-20/5</t>
  </si>
  <si>
    <t>Secutex clip de protection; SC-150</t>
  </si>
  <si>
    <t>Secutex clip de protection; SC-150/3</t>
  </si>
  <si>
    <t>Secutex clip de protection; SC-125-25/5</t>
  </si>
  <si>
    <t>Secutex clip de protection; SC-200-20/3</t>
  </si>
  <si>
    <t>Secutex clip de protection; SC-200</t>
  </si>
  <si>
    <t>Secutex clip de protection; SC-150-35/5</t>
  </si>
  <si>
    <t>Secutex clip de protection; SC-150-40/5</t>
  </si>
  <si>
    <t>Secutex clip de protection; SC-180</t>
  </si>
  <si>
    <t>Secutex clip de protection; SC-200-50/5</t>
  </si>
  <si>
    <t>Secutex clip de protection; SC-250-25/3</t>
  </si>
  <si>
    <t>Secutex clip de protection; SC-240</t>
  </si>
  <si>
    <t>Secutex clip de protection; SC-300-30/3</t>
  </si>
  <si>
    <t>Secutex clip de protection; SC-300-35/3</t>
  </si>
  <si>
    <t>Secutex clip de protection; SC-300-40/3</t>
  </si>
  <si>
    <t>Secutex clip de protection; SC-300</t>
  </si>
  <si>
    <t>Secutex clip de protection; SC-350-50/3</t>
  </si>
  <si>
    <t xml:space="preserve">Secutex veloxClip de protection; V-SC-30; </t>
  </si>
  <si>
    <t xml:space="preserve">Secutex veloxClip de protection; V-SC-60; </t>
  </si>
  <si>
    <t xml:space="preserve">Secutex veloxClip de protection; V-SC-90; </t>
  </si>
  <si>
    <t>Housse de protection NO CUT; largeur intérieure 55 mm env.; Longueur 0,25 m</t>
  </si>
  <si>
    <t>Housse de protection NO CUT; largeur intérieure 75 mm env.; Longueur 0,25 m</t>
  </si>
  <si>
    <t xml:space="preserve">Housse de protection NO CUT; largeur intérieure 105 mm env.; Longueur 0,25 m; </t>
  </si>
  <si>
    <t>Housse de protection NO CUT; largeur intérieure 55 mm env.; Longueur 0,5 m</t>
  </si>
  <si>
    <t xml:space="preserve">Housse de protection NO CUT; largeur intérieure 135 mm env.; Longueur 0,25 m; </t>
  </si>
  <si>
    <t>Housse de protection NO CUT; largeur intérieure 165 mm env.; Longueur 0,25 m</t>
  </si>
  <si>
    <t>Housse de protection NO CUT; largeur intérieure 75 mm env.; Longueur 0,5 m</t>
  </si>
  <si>
    <t>Housse de protection NO CUT; largeur intérieure 195 mm env.; Longueur 0,25 m</t>
  </si>
  <si>
    <t xml:space="preserve">Housse de protection NO CUT; largeur intérieure 105 mm env.; Longueur 0,5 m; </t>
  </si>
  <si>
    <t>Housse de protection NO CUT; largeur intérieure 255 mm env.; Longueur 0,25 m</t>
  </si>
  <si>
    <t xml:space="preserve">Housse de protection NO CUT; largeur intérieure 135 mm env.; Longueur 0,5 m; </t>
  </si>
  <si>
    <t>Housse de protection NO CUT; largeur intérieure 165 mm env.; Longueur 0,5 m</t>
  </si>
  <si>
    <t>Housse de protection NO CUT; largeur intérieure 315 mm env.; Longueur 0,25 m</t>
  </si>
  <si>
    <t>Housse de protection NO CUT; largeur intérieure 195 mm env.; Longueur 0,5 m</t>
  </si>
  <si>
    <t>Housse de protection NO CUT; largeur intérieure 255 mm env.; Longueur 0,5 m</t>
  </si>
  <si>
    <t>NoCut bumper - Panneau de ; protection de haute technicité, ; largeur extérieure 175 mm env.; Longueur 0,34 m</t>
  </si>
  <si>
    <t>Housse de protection NO CUT; largeur intérieure 315 mm env.; Longueur 0,5 m</t>
  </si>
  <si>
    <t>NoCut bumper - Panneau de ; protection de haute technicité, ; largeur extérieure 205 mm env.; Longueur 0,40 m</t>
  </si>
  <si>
    <t>NoCut bumper - Panneau de ; protection de haute technicité, ; largeur extérieure 265 mm env.; Longueur 0,52 m</t>
  </si>
  <si>
    <t>NoCut pad - Panneau de protection; de haute technicité, ; largeur extérieure 65 mm env.; Longueur 0,25 m</t>
  </si>
  <si>
    <t>NoCut pad - Panneau de protection; de haute technicité, ; largeur extérieure 85 mm env.; Longueur 0,25 m</t>
  </si>
  <si>
    <t>NoCut pad - Panneau de protection; de haute technicité, ; largeur extérieure 115 mm env.; Longueur 0,25 m</t>
  </si>
  <si>
    <t>NoCut pad - Panneau de protection; de haute technicité, ; largeur extérieure 65 mm env.; Longueur 0,5 m</t>
  </si>
  <si>
    <t>NoCut pad - Panneau de protection; de haute technicité, ; largeur extérieure 145 mm env.; Longueur 0,25 m</t>
  </si>
  <si>
    <t>NoCut pad - Panneau de protection; de haute technicité, ; largeur extérieure 85 mm env.; Longueur 0,5 m</t>
  </si>
  <si>
    <t>NoCut pad - Panneau de protection; de haute technicité, ; largeur extérieure 175 mm env.; Longueur 0,25 m</t>
  </si>
  <si>
    <t>NoCut pad - Panneau de protection; de haute technicité, ; largeur extérieure 205 mm env.; Longueur 0,25 m</t>
  </si>
  <si>
    <t>NoCut pad - Panneau de protection; de haute technicité, ; largeur extérieure 115 mm env.; Longueur 0,5 m</t>
  </si>
  <si>
    <t>NoCut pad - Panneau de protection; de haute technicité, ; largeur extérieure 265 mm env.; Longueur 0,25 m</t>
  </si>
  <si>
    <t>NoCut pad - Panneau de protection; de haute technicité, ; largeur extérieure 340 mm env.; Longueur 0,25 m</t>
  </si>
  <si>
    <t>NoCut pad - Panneau de protection; de haute technicité, ; largeur extérieure 145 mm env.; Longueur 0,5 m</t>
  </si>
  <si>
    <t>NoCut pad - Panneau de protection; de haute technicité, ; largeur extérieure 175 mm env.; Longueur 0,5 m</t>
  </si>
  <si>
    <t>NoCut pad - Panneau de protection; de haute technicité, ; largeur extérieure 205 mm env.; Longueur 0,5 m</t>
  </si>
  <si>
    <t>NoCut pad - Panneau de protection; de haute technicité, ; largeur extérieure 265 mm env.; Longueur 0,5 m</t>
  </si>
  <si>
    <t>NoCut pad - Panneau de protection; de haute technicité, ; largeur extérieure 340 mm env.; Longueur 0,5 m</t>
  </si>
  <si>
    <t>Câble de rechange en acier galvanisé; pour appareil antichute HWPS 3 m</t>
  </si>
  <si>
    <t>Système de levage bâtiment ; à 2 brins, système mécano; Type BX 2-050,  vert,  longueur 4 m; crochets de sécurité BKWX-10-8; et sangle de protection violette; (avec mode d'emploi)</t>
  </si>
  <si>
    <t>Système de levage bâtiment ; à 2 brins, système mécano; Type BX 2-050,  vert,  longueur 5 m; crochets de sécurité BKWX-10-8; et sangle de protection violette; (avec mode d'emploi)</t>
  </si>
  <si>
    <t>Système de levage bâtiment ; à 2 brins, système mécano; Type BX 2-050,  vert,  longueur 6 m; crochets de sécurité BKWX-10-8; et sangle de protection violette; (avec mode d'emploi)</t>
  </si>
  <si>
    <t>Système de levage universel; réversible en sangle et chaîne; Type KBX 2-050,  longueur 6 m; (sangle: 4,20 m / chaîne 1,40 m); (avec mode d'emploi)</t>
  </si>
  <si>
    <t xml:space="preserve">Système de levage Multi; réversible en sangle et chaîne; Type KBFX 2-050,  longueur 6 m; (sangle: 4,20 m / chaîne 1,40 m); (avec mode d'emploi); ; ; </t>
  </si>
  <si>
    <t>Crochet de sécurité à chape; convenant pour chaîne Ø 8 mm.</t>
  </si>
  <si>
    <t>Maille d'accouplement</t>
  </si>
  <si>
    <t>Sangle rechange pour Système bâtiment; Type BX 50, vert,  longueur 3,6 m; avec boucle plate 8 cm de chaque coté; avec protection en sangle violette</t>
  </si>
  <si>
    <t>Sangle rechange pour Système bâtiment; Type BX 50, vert,  longueur 4,2 m; avec boucle plate 8 cm de chaque coté; avec protection en sangle violette</t>
  </si>
  <si>
    <t>Sangle rechange pour Système bâtiment; Type BX 50, vert,  longueur 4,6 m; avec boucle plate 8 cm de chaque coté; avec protection en sangle violette</t>
  </si>
  <si>
    <t>Sangle rechange pour Système bâtiment; Type BX 50, vert,  longueur 5,6m; avec boucle plate 8 cm de chaque coté; avec protection en sangle violette</t>
  </si>
  <si>
    <t>Sangle rechange pour Système bâtiment; Type BX 50, vert,  longueur 4,6m; avec boucle plate 8 cm de chaque coté; avec protection en sangle violette</t>
  </si>
  <si>
    <t>Sangle rechange pour Système bâtiment; Type BX 50, vert,  longueur 5,6 m; avec boucle plate 8 cm de chaque coté; avec protection en sangle violette</t>
  </si>
  <si>
    <t>Sangle de levage pour vitres,; sans anneau, long. utile 3,5 m ; protections NoCut</t>
  </si>
  <si>
    <t>Jeu de levage pour vitres; Art. B2-052 / long. utile 3,5 m ; 2 brins doubles, avec anneau; et protections NoCut</t>
  </si>
  <si>
    <t>Elingue de levage p. éléments préfabriqués en bois; multi usage, en polyester, orange,  largeur 35 mm; longueur L1: 0,5 m, avec boulon à bascule en acier ; pour  trous de diamètre mini 35mm et maxi 40 mm !</t>
  </si>
  <si>
    <t>SpanSet Jeu de levage pour fûts; 2-brins, longueur 0,70 m; avec sangle à cliquet; WLL 45°=0,7 t  WLL 60°=0,5 t</t>
  </si>
  <si>
    <t>Big Bag 90 x 90 x 110cm, ; ouvert en haut et fermé à la base; (SF 5:1)</t>
  </si>
  <si>
    <t>Big Bag 90 x 90 x 110cm, avec; 4 boucles de suspension et; tube de vidange dans le bas; (SF 5:1)</t>
  </si>
  <si>
    <t xml:space="preserve">Filet de levage 4 x 4m; Exécution avec noeuds, en polypropylène, ; diamétre fil 5 mm, Mailles 60 mm,; </t>
  </si>
  <si>
    <t>Filet de levage 6 x 6m; Exécution avec noeuds, en polypropylène, ; diamétre fil 6 mm, Mailles 100 mm,</t>
  </si>
  <si>
    <t>Manille Yellow Pin, lyre,; 1/4", avec boulon</t>
  </si>
  <si>
    <t xml:space="preserve">Manille Yellow Pin, lyre,; 5/16", avec boulon; </t>
  </si>
  <si>
    <t xml:space="preserve">Manille Exoset Blue Pin, lyre,; 3/8", avec boulon; </t>
  </si>
  <si>
    <t>Manille Exoset Blue Pin, lyre,; 7/16", avec boulon</t>
  </si>
  <si>
    <t xml:space="preserve">Manille Yellow Pin, lyre,; 1/2", avec boulon; </t>
  </si>
  <si>
    <t>Manille Yellow Pin, lyre, ; 5/8", avec boulon</t>
  </si>
  <si>
    <t>Manille Exoset Blue Pin, lyre,; 3/4", avec boulon</t>
  </si>
  <si>
    <t xml:space="preserve">Manille Exoset Blue Pin, lyre,; 7/8", avec boulon; </t>
  </si>
  <si>
    <t xml:space="preserve">Manille Yellow Pin, lyre,; 7/8", avec boulon; </t>
  </si>
  <si>
    <t>Manille Yellow Pin, lyre,; 1", avec boulon</t>
  </si>
  <si>
    <t xml:space="preserve">Manille Yellow Pin, lyre,; 1 1/8", avec boulon; </t>
  </si>
  <si>
    <t xml:space="preserve">Manille Exoset Blue Pin, lyre,; 1 1/2", avec boulon; </t>
  </si>
  <si>
    <t xml:space="preserve">Manille Exoset Blue Pin, lyre,; 1 3/4", avec boulon; </t>
  </si>
  <si>
    <t xml:space="preserve">Manille Exoset Blue Pin, lyre,; 2", avec boulon; </t>
  </si>
  <si>
    <t>Manille Green Pin, lyre, 3/16",; fig. 1, à axe vissé</t>
  </si>
  <si>
    <t>Manille Green Pin, lyre, 1/4",; fig. 1, à axe vissé</t>
  </si>
  <si>
    <t>Manille Green Pin, droite, 3/16",; fig. 1, à axe vissé</t>
  </si>
  <si>
    <t>Manille Green Pin, droite, 1/4",; fig. 2, à axe vissé</t>
  </si>
  <si>
    <t>Manille Green Pin, lyre, 5/16",; fig. 1, à axe vissé</t>
  </si>
  <si>
    <t>Manille Green Pin, droite, 5/16",; fig. 2, à axe vissé</t>
  </si>
  <si>
    <t>Manille Green Pin, lyre, 3/8",; fig. 1, à axe vissé</t>
  </si>
  <si>
    <t>Manille Green Pin, droite, 3/8",; fig. 2, à axe vissé</t>
  </si>
  <si>
    <t>Manille Green Pin, lyre, 7/16",; fig. 1, à axe vissé</t>
  </si>
  <si>
    <t>Manille Green Pin, droite, 7/16",; fig. 2, à axe vissé</t>
  </si>
  <si>
    <t>Manille Green Pin, ; à axe boulonné goupillé, 5/16", fig. 3</t>
  </si>
  <si>
    <t>Manille Green Pin, lyre, 1/2",; fig. 1, à axe vissé</t>
  </si>
  <si>
    <t>Manille Green Pin, droite, 1/2",; fig. 2, à axe vissé</t>
  </si>
  <si>
    <t>Manille Green Pin,  ; à axe boulonné goupillé, 3/8", fig. 3</t>
  </si>
  <si>
    <t>Manille Green Pin, lyre, 5/8",; fig. 1, à axe vissé</t>
  </si>
  <si>
    <t>Manille Green Pin, droite, 5/8",; fig. 2, à axe vissé</t>
  </si>
  <si>
    <t>Manille Green Pin, ; à axe boulonné goupillé, 7/16", fig. 3</t>
  </si>
  <si>
    <t>Manille Green Pin,; à axe boulonné goupillé, 1/2", fig. 3</t>
  </si>
  <si>
    <t>Manille Green Pin, droite,; à axe boulonné goupillé, 1/2", fig. 4</t>
  </si>
  <si>
    <t>Manille Green Pin, lyre, 3/4",; fig. 1, à axe vissé</t>
  </si>
  <si>
    <t>Manille Green Pin, droite, 3/4",; fig. 2, à axe vissé</t>
  </si>
  <si>
    <t>Manille Green Pin,; à axe boulonné goupillé, 5/8", fig. 3</t>
  </si>
  <si>
    <t>Manille Green Pin, droite,; à axe boulonné goupillé, 5/8", fig. 4</t>
  </si>
  <si>
    <t>Manille Green Pin, lyre, 7/8",; fig. 1, à axe vissé</t>
  </si>
  <si>
    <t>Manille Green Pin, droite, 7/8",; fig. 2, à axe vissé</t>
  </si>
  <si>
    <t>Manille Green Pin,; à axe boulonné goupillé, 3/4", fig. 3</t>
  </si>
  <si>
    <t>Manille Green Pin, droite, ; à axe boulonné goupillé, 3/4", fig. 4</t>
  </si>
  <si>
    <t>Manille Green Pin,; à axe boulonné goupillé, 7/8", fig. 3</t>
  </si>
  <si>
    <t>Manille Green Pin, droite,; à axe boulonné goupillé, 7/8", fig. 4</t>
  </si>
  <si>
    <t>Manille Green Pin, lyre, 1",; fig. 1, à axe vissé</t>
  </si>
  <si>
    <t>Manille Green Pin, droite, 1",; fig. 2, à axe vissé</t>
  </si>
  <si>
    <t>Manille Green Pin,; à axe boulonné goupillé, 1", fig. 3</t>
  </si>
  <si>
    <t>Manille Green Pin, droite,; à axe boulonné goupillé, 1", fig. 4</t>
  </si>
  <si>
    <t>Manille Green Pin, lyre, 1 1/8",; fig. 1, à axe vissé</t>
  </si>
  <si>
    <t>Manille Green Pin, droite, 1 1/8",; fig. 2, à axe vissé</t>
  </si>
  <si>
    <t>Manille Green Pin,; à axe boulonné goupillé, 1 1/8", fig. 3</t>
  </si>
  <si>
    <t>Manille Green Pin, droite,; à axe boulonné goupillé, 1 1/8", fig. 4</t>
  </si>
  <si>
    <t>Manille Green Pin, lyre, 1 1/4",; fig. 1, à axe vissé</t>
  </si>
  <si>
    <t>Manille Green Pin, droite, 1 1/4",; fig. 2, à axe vissé</t>
  </si>
  <si>
    <t>Manille Green Pin, ; à axe boulonné goupillé, 1 1/4", fig. 3</t>
  </si>
  <si>
    <t>Manille Green Pin, droite,; à axe boulonné goupillé, 1 1/4", fig. 4</t>
  </si>
  <si>
    <t>Manille Green Pin, lyre, 1 3/8",; fig. 1, à axe vissé</t>
  </si>
  <si>
    <t>Manille Green Pin, droite, 1 3/8",; fig. 2, à axe vissé</t>
  </si>
  <si>
    <t>Manille Green Pin, ; à axe boulonné goupillé, 1 3/8", fig. 3</t>
  </si>
  <si>
    <t>Manille Green Pin, droite,; à axe boulonné goupillé, 1 3/8", fig. 4</t>
  </si>
  <si>
    <t>Manille Green Pin, lyre, 1 1/2",; fig. 1, à axe vissé</t>
  </si>
  <si>
    <t>Manille Green Pin, droite, 1 1/2",; fig. 2, à axe vissé</t>
  </si>
  <si>
    <t>Manille Green Pin, ; à axe boulonné goupillé, 1 1/2", fig. 3</t>
  </si>
  <si>
    <t>Manille Green Pin, droite,; à axe boulonné goupillé, 1 1/2", fig. 4</t>
  </si>
  <si>
    <t>Manille Green Pin, lyre, 1 3/4",; fig. 1, à axe vissé</t>
  </si>
  <si>
    <t>Manille Green Pin, droite, 1 3/4",; fig. 2, à axe vissé</t>
  </si>
  <si>
    <t>Manille Green Pin,; à axe boulonné goupillé, 1 3/4", fig. 3</t>
  </si>
  <si>
    <t>Manille Green Pin, droite,; à axe boulonné goupillé, 1 3/4", fig. 4</t>
  </si>
  <si>
    <t>Manille Green Pin, lyre, 2",; fig. 1, à axe vissé</t>
  </si>
  <si>
    <t>Manille Green Pin, droite, 2",; fig. 2, à axe vissé</t>
  </si>
  <si>
    <t>Manille Green Pin,; à axe boulonné goupillé, 2", fig. 3</t>
  </si>
  <si>
    <t>Manille Green Pin, droite,; à axe boulonné goupillé, 2", fig. 4</t>
  </si>
  <si>
    <t>Manille Green Pin,; fig. 1, à axe vissé</t>
  </si>
  <si>
    <t>Manille Green Pin, droite, ; fig. 2, à axe vissé</t>
  </si>
  <si>
    <t>Manille Green Pin,; à axe boulonné goupillé, fig. 3</t>
  </si>
  <si>
    <t>Manille Green Pin, droite,; à axe boulonné goupillé, 2 1/4", fig. 4</t>
  </si>
  <si>
    <t>Manille Green Pin, lyre, 2 1/2",; fig. 1, à axe vissé</t>
  </si>
  <si>
    <t>Manille Green Pin, droite, 2 1/2",; fig. 2, à axe vissé</t>
  </si>
  <si>
    <t>Manille Green Pin,; à axe boulonné goupillé, 2 1/2", fig. 3</t>
  </si>
  <si>
    <t xml:space="preserve">Manille Green Pin, droite, 2 1/2",; fig. 4, à axe boulonné goupillé; </t>
  </si>
  <si>
    <t xml:space="preserve">Manille Green Pin, droite, 3",; fig. 4, à axe boulonné goupillé; </t>
  </si>
  <si>
    <t>Tendeur avec oeillets, largeur 3/8"; extension 6"/152 mm</t>
  </si>
  <si>
    <t>Tendeur avec oeillets, largeur 1/2"; extension 6" / 130 mm</t>
  </si>
  <si>
    <t>Tendeur avec manilles, largeur 1/2"; extension 6" / 131 mm</t>
  </si>
  <si>
    <t>Tendeur avec manilles, largeur 1/2"; extension 9"/229 mm</t>
  </si>
  <si>
    <t>Tendeur avec oeillets, largeur 1/2"; extension 9" / 208 mm</t>
  </si>
  <si>
    <t>Tendeur avec oeillets, largeur 5/8"; extension 6" / 123 mm</t>
  </si>
  <si>
    <t>Tendeur avec oeillets, largeur 5/8"; extension 9"/229 mm</t>
  </si>
  <si>
    <t>Tendeur avec manilles, largeur 1/2"; extension 9" / 209 mm</t>
  </si>
  <si>
    <t>Tendeur avec oeillets, largeur 1/2"; extension 12" / 284 mm</t>
  </si>
  <si>
    <t>Tendeur avec manilles, largeur 1/2"; extension 12" / 285 mm</t>
  </si>
  <si>
    <t>Tendeur avec manille; grandeur 5/8", extension 9"/229mm</t>
  </si>
  <si>
    <t>Tendeur avec manille; grandeur 5/8", extension 9" / 152 mm</t>
  </si>
  <si>
    <t>Tendeur avec oeillets, largeur 5/8"; extension 9" / 201 mm</t>
  </si>
  <si>
    <t>Tendeur avec oeillets, largeur 5/8"; extension 12" / 277 mm</t>
  </si>
  <si>
    <t>Tendeur avec manille; grandeur 5/8", extension 9" / 201 mm</t>
  </si>
  <si>
    <t xml:space="preserve">Tendeur à vis à oeillets, ; dimension 3/4", extension 6" /; 119 mm; ; </t>
  </si>
  <si>
    <t>Tendeur avec manille; grandeur 5/8", extension 12" / ; 276 mm</t>
  </si>
  <si>
    <t xml:space="preserve">Tendeur à vis à oeillets, ; dimension 3/4", extension 9" /; 195 mm; ; </t>
  </si>
  <si>
    <t xml:space="preserve">Tendeur à vis à oeillets, ; dimension 3/4", extension 12" /; 273 mm; ; </t>
  </si>
  <si>
    <t>Tendeur avec manilles, largeur 3/4"; extension 6" / 118 mm</t>
  </si>
  <si>
    <t>Tendeur avec manilles, largeur 3/4"; extension 9" / 196 mm</t>
  </si>
  <si>
    <t xml:space="preserve">Tendeur à vis à oeillets, ; dimension 3/4", extension 18" /; 425 mm; ; </t>
  </si>
  <si>
    <t>Tendeur avec manilles, largeur 3/4"; extension 12" / 272 mm</t>
  </si>
  <si>
    <t>Tendeur avec oeillets, largeur 1"; extension 18"/457 mm</t>
  </si>
  <si>
    <t>Tendeur avec manilles, largeur 3/4"; extension 18" / 426 mm</t>
  </si>
  <si>
    <t>Manille pour palplanches</t>
  </si>
  <si>
    <t>Tendeur avec manilles, largeur 1 1/4"; extension 12"/305 mm</t>
  </si>
  <si>
    <t>Balancier pour châine 10 mm</t>
  </si>
  <si>
    <t>Balancier pour châine 8 mm</t>
  </si>
  <si>
    <t>GrabiQ Anneau, type MF-6-10</t>
  </si>
  <si>
    <t>GrabiQ Anneau, type MF-86-10</t>
  </si>
  <si>
    <t>GrabiQ Anneau, type MF-108-10</t>
  </si>
  <si>
    <t>GrabiQ Anneau, type MF-1310-10</t>
  </si>
  <si>
    <t>GrabiQ Anneau, type MF-1613-10</t>
  </si>
  <si>
    <t>GrabiQ Anneau, type MFX-108-10</t>
  </si>
  <si>
    <t>GrabiQ Anneau, type MFX-1310-10</t>
  </si>
  <si>
    <t>GrabiQ Anneau, type MF-2016-10</t>
  </si>
  <si>
    <t>GrabiQ Anneau, type MFX-1613-10</t>
  </si>
  <si>
    <t>GrabiQ Anneau, type MFH-1310-10</t>
  </si>
  <si>
    <t>GrabiQ Anneau, type MF-2220-10</t>
  </si>
  <si>
    <t>GrabiQ Anneau type M-2622-10</t>
  </si>
  <si>
    <t>GrabiQ Anneau, type MFX-2016-10</t>
  </si>
  <si>
    <t>GrabiQ Anneau, type MFH-1613-10</t>
  </si>
  <si>
    <t>GrabiQ Anneau type M-32-10</t>
  </si>
  <si>
    <t>GrabiQ Anneau, type MFH-2220-10</t>
  </si>
  <si>
    <t>GrabiQ Anneau, type MFHW-2220-10</t>
  </si>
  <si>
    <t>GrabiQ Anneau type M-3226-10</t>
  </si>
  <si>
    <t>GrabiQ Anneau type M-3632-10</t>
  </si>
  <si>
    <t>GrabiQ Anneau type M-4536-10</t>
  </si>
  <si>
    <t>GrabiQ anneau de levage MG; avec raccourcisseur, 1-brin, ; type MG-6-10</t>
  </si>
  <si>
    <t>GrabiQ crochet d'accouplement C; avec raccourcisseur, 1-brin, ; type CG-6-10</t>
  </si>
  <si>
    <t>GrabiQ anneau de levage MG; avec raccourcisseur, 1-brin, ; type MG-8-10</t>
  </si>
  <si>
    <t>Anneau triple, type MT-6-10</t>
  </si>
  <si>
    <t>GrabiQ crochet d'accouplement C; avec raccourcisseur, 1-brin, ; type CG-8-10</t>
  </si>
  <si>
    <t>Anneau triple, type MT-8-10</t>
  </si>
  <si>
    <t>GrabiQ anneau de levage MGD; avec raccourcisseur, 2-brins, ; type MGD-6-10</t>
  </si>
  <si>
    <t>GrabiQ crochet d'accouplement C; avec raccourcisseur, 1-brin, ; type CG-10-10</t>
  </si>
  <si>
    <t>GrabiQ anneau de levage MGD; avec raccourcisseur, 2-brins, ; type MGD-8-10</t>
  </si>
  <si>
    <t>GrabiQ anneau de levage MG; avec raccourcisseur, 1-brin, ; type MG-10-10</t>
  </si>
  <si>
    <t>Anneau triple, type MT-10-8 / MT-10-10</t>
  </si>
  <si>
    <t>GrabiQ crochet d'accouplement C; avec raccourcisseur, 1-brin, ; type CG-13-10</t>
  </si>
  <si>
    <t>GrabiQ anneau de levage MG; avec raccourcisseur, 1-brin, ; type MG-13-10</t>
  </si>
  <si>
    <t>GrabiQ anneau de levage MGD; avec raccourcisseur, 2-brins, ; type MGD-10-10</t>
  </si>
  <si>
    <t>GrabiQ crochet d'accouplement C; avec raccourcisseur, 1-brin, ; type CG-16-10</t>
  </si>
  <si>
    <t>GrabiQ anneau de levage MGD; avec raccourcisseur, 2-brins, ; type MGD-13-10</t>
  </si>
  <si>
    <t>GrabiQ anneau de levage MG; avec raccourcisseur, 1-brin, ; type MG-16-10</t>
  </si>
  <si>
    <t>Anneau triple, type MT-13-10</t>
  </si>
  <si>
    <t>GrabiQ anneau de levage MGD; avec raccourcisseur, 2-brins, ; type MGD-16-10</t>
  </si>
  <si>
    <t>Anneau triple, type MT-16-10</t>
  </si>
  <si>
    <t>Anneau triple, type MT-20-10</t>
  </si>
  <si>
    <t>Anneau triple, type MT-22-10</t>
  </si>
  <si>
    <t>Anneau triple, type MT-26-10</t>
  </si>
  <si>
    <t>Anneau triple, type MT-32-10</t>
  </si>
  <si>
    <t>Maille d'accouplement GrabiQ ; type G-6-10</t>
  </si>
  <si>
    <t>Maille d'accouplement GrabiQ; type G-8-10</t>
  </si>
  <si>
    <t>Maille d'accouplement GrabiQ; type G-10-10</t>
  </si>
  <si>
    <t>GrabiQ crochet d'accouplement C,; 1-brin, type CL-6-10</t>
  </si>
  <si>
    <t>GrabiQ crochet d'accouplement C,; 1-brin, type CL-8-10</t>
  </si>
  <si>
    <t>Maille d'accouplement GrabiQ; type G-13-10</t>
  </si>
  <si>
    <t>GrabiQ crochet d'accouplement C,; 1-brin, type CL-10-10</t>
  </si>
  <si>
    <t>GrabiQ crochet d'accouplement C,; 2-brins, type CLD-6-10</t>
  </si>
  <si>
    <t>Maille d'accouplement GrabiQ; type G-16-10</t>
  </si>
  <si>
    <t>GrabiQ crochet d'accouplement C; avec raccourcisseur, 2-brins, ; type CGD-6-10</t>
  </si>
  <si>
    <t>GrabiQ crochet d'accouplement C,; 2-brins, type CLD-8-10</t>
  </si>
  <si>
    <t>GrabiQ crochet d'accouplement C; avec raccourcisseur, 2-brins, ; type CGD-8-10</t>
  </si>
  <si>
    <t>GrabiQ crochet d'accouplement C,; 1-brin, type CL-13-10</t>
  </si>
  <si>
    <t>Maille d'accouplement GrabiQ; type G-20-10</t>
  </si>
  <si>
    <t>GrabiQ crochet d'accouplement C,; 2-brins, type CLD-10-10</t>
  </si>
  <si>
    <t>GrabiQ crochet d'accouplement C,; 1-brin, type CL-16-10</t>
  </si>
  <si>
    <t>GrabiQ crochet d'accouplement C,; 2-brins, type CLD-13-10</t>
  </si>
  <si>
    <t>Maille d'accouplement GrabiQ; type G-22-10</t>
  </si>
  <si>
    <t>GrabiQ crochet d'accouplement C; avec raccourcisseur, 2-brins, ; type CGD-10-10</t>
  </si>
  <si>
    <t>GrabiQ crochet d'accouplement C,; 2-brins, type CLD-16-8 resp. CLD-16-10</t>
  </si>
  <si>
    <t>GrabiQ crochet d'accouplement C; avec raccourcisseur, 2-brins, ; type CGD-13-10</t>
  </si>
  <si>
    <t>Maille d'accouplement GrabiQ; type G-26-10</t>
  </si>
  <si>
    <t>GrabiQ crochet d'accouplement C; avec raccourcisseur, 2-brins, ; type CGD-16-10</t>
  </si>
  <si>
    <t>Crochet parallel à chape GrabiQ; type GG-8-10</t>
  </si>
  <si>
    <t>Crochet parallel à chape GrabiQ; type GG-10-10</t>
  </si>
  <si>
    <t>GrabiQ crochet de sécurité à chape; type GBK-6-10</t>
  </si>
  <si>
    <t>Crochet parallel  à chape GrabiQ; type GG-13-10</t>
  </si>
  <si>
    <t>GrabiQ Crochet de sécurité à chape; type GBK-8-10</t>
  </si>
  <si>
    <t>GrabiQ Crochet de sécurité à chape; type GBK-10-10</t>
  </si>
  <si>
    <t>GrabiQ raccourcisseur ; type MIG-8-10</t>
  </si>
  <si>
    <t>Crochet parallel  à chape GrabiQ; type QGG-16-10</t>
  </si>
  <si>
    <t>GrabiQ raccourcisseur ; type MIG-10-10</t>
  </si>
  <si>
    <t>GrabiQ Crochet de sécurité à chape; type GBK-13-10</t>
  </si>
  <si>
    <t>GrabiQ raccourcisseur ; type MIG-13-10</t>
  </si>
  <si>
    <t>GrabiQ Crochet de sécurité à chape; type GBK-16-10</t>
  </si>
  <si>
    <t>GrabiQ crochet avec oeil et linguet,; type EKN-6-10</t>
  </si>
  <si>
    <t>crochet avec linguet,; type EKN-7/8-8 / EKN-7/8-10</t>
  </si>
  <si>
    <t>GrabiQ Crochet à chape, avec; linguet, type EGKN-6-10</t>
  </si>
  <si>
    <t>GrabiQ crochet avec linguet,; type EKN-10-10</t>
  </si>
  <si>
    <t>GrabiQ Crochet à chape, avec; linguet, type EGKN-8-10</t>
  </si>
  <si>
    <t>GrabiQ crochet de sécurité avec oeillet; type OBK-6-10</t>
  </si>
  <si>
    <t>GrabiQ crochet de sécurité avec oeillet; type OBK-7/8-10</t>
  </si>
  <si>
    <t>GrabiQ Crochet à chape, avec; linguet, type EGKN-10-10</t>
  </si>
  <si>
    <t>GrabiQ crochet avec linguet,; type EKN-13-10</t>
  </si>
  <si>
    <t>GrabiQ crochet de sécurité avec oeillet; type OBK-10-10</t>
  </si>
  <si>
    <t>GrabiQ Crochet à chape, avec; linguet, type EGKN-13-10</t>
  </si>
  <si>
    <t>GrabiQ crochet de sécurité avec oeillet; type OBK-13-10</t>
  </si>
  <si>
    <t>GrabiQ crochet avec linguet,; type EKN-16-10</t>
  </si>
  <si>
    <t>GrabiQ Crochet à chape, avec; linguet, type EGKN-16-10</t>
  </si>
  <si>
    <t>GrabiQ crochet avec linguet,; type EKN-20-10</t>
  </si>
  <si>
    <t>GrabiQ crochet de sécurité avec oeillet; type OBK-16-10</t>
  </si>
  <si>
    <t>GrabiQ crochet avec linguet,; type EKN-22-10</t>
  </si>
  <si>
    <t>GrabiQ crochet de sécurité avec oeillet; type OBK-18/20-10</t>
  </si>
  <si>
    <t>GrabiQ crochet avec linguet,; type EKN-26-10</t>
  </si>
  <si>
    <t>Crochet à linguet à; emerillon type LKN-7/8-10</t>
  </si>
  <si>
    <t>Crochet de sécurité à emerillon; type BKL-6-10</t>
  </si>
  <si>
    <t>Crochet à linguet à émerillon ; à billes type LKNK-7/8-10</t>
  </si>
  <si>
    <t>Crochet de sécurité à emerillon; type BKL-7/8-10</t>
  </si>
  <si>
    <t>Crochet à linguet à; emerillon type LKN-10-10</t>
  </si>
  <si>
    <t>Crochet de sécurité; à emerillon à billes,; type BKLK-6-10</t>
  </si>
  <si>
    <t>Crochet de sécurité; à émerillon à billes,; type BKLK-7/8-10</t>
  </si>
  <si>
    <t>Crochet de sécurité à emerillon; type BKL-10-10</t>
  </si>
  <si>
    <t>Crochet à linguet à émerillon ; à billes type LKNK-10-10</t>
  </si>
  <si>
    <t>Crochet de sécurité; à emerillon à billes,; type BKLK-10-10</t>
  </si>
  <si>
    <t>Crochet à linguet à; emerillon type LKN-13-10</t>
  </si>
  <si>
    <t>Crochet à linguet à émerillon ; à billes type LKNK-13-10</t>
  </si>
  <si>
    <t>Crochet de sécurité à emerillon; type BKL-13-10</t>
  </si>
  <si>
    <t>Crochet à linguet à; émerillon type LKN-16-10</t>
  </si>
  <si>
    <t>Crochet de sécurité; à emerillon à billes,; type BKLK-13-10</t>
  </si>
  <si>
    <t>Crochet à linguet à émerillon ; à billes type LKNK-16-10</t>
  </si>
  <si>
    <t>Crochet de sécurité à emerillon; type BKL-16-10</t>
  </si>
  <si>
    <t>Crochet de sécurité; à emerillon à billes,; type BKLK-16-10</t>
  </si>
  <si>
    <t>Crochet de sécurité à emerillon; type BKL-18/20-10</t>
  </si>
  <si>
    <t>Crochet de sécurité; à emerillon à billes,; type BKLK-18/20-10</t>
  </si>
  <si>
    <t>Crochet de sécurité; à emerillon à billes,; type BKLK-22-10</t>
  </si>
  <si>
    <t>Crochet de sécurité; à emerillon à billes,; type BKLK-26-10</t>
  </si>
  <si>
    <t>Chaîne GrabiQ type KLA-6-10; bleue, diamètre de 6 mm</t>
  </si>
  <si>
    <t>Chaîne GrabiQ type KLA-8-10; bleue, diamètre de 8 mm</t>
  </si>
  <si>
    <t>Chaîne GrabiQ type KLA-10-10; bleue, diamètre de 10 mm</t>
  </si>
  <si>
    <t>GrabiQ crochet de fonderie avec oeillet; type OKE-7/8-10</t>
  </si>
  <si>
    <t>Chaîne GrabiQ type KLA-13-10; bleue, diamètre de 13 mm</t>
  </si>
  <si>
    <t>GrabiQ crochet de fonderie avec oeillet; type OKE-10-10</t>
  </si>
  <si>
    <t>Chaîne GrabiQ type KLA-16-10; bleue, diamètre de 16 mm</t>
  </si>
  <si>
    <t>Sangle positionnement avec Aimant; pour crochets container</t>
  </si>
  <si>
    <t>GrabiQ crochet de fonderie avec oeillet; type OKE-13-10</t>
  </si>
  <si>
    <t>Chaîne GrabiQ type KLA-20-10; bleue, diamètre de 20 mm</t>
  </si>
  <si>
    <t>crochet de fonderie,; type OKE-16-8 / OKE-16-10</t>
  </si>
  <si>
    <t>Crochet pour conteneur,; type CH3</t>
  </si>
  <si>
    <t>Crochet pour conteneur, "droite",; type CH3H; (Modell "rechts")</t>
  </si>
  <si>
    <t>Crochet pour conteneur, "gauche",; type CH3V; (Modell "links")</t>
  </si>
  <si>
    <t>Chaîne GrabiQ type KLA-22-10; bleue, diamètre de 22 mm</t>
  </si>
  <si>
    <t>Crochet pour conteneur, "droite",; type CH3H (Modell "rechts"); inclus Sangle positionnement avec; Aimant pour crochets container type CHHA</t>
  </si>
  <si>
    <t>Crochet pour conteneur, "gauche",; type CH3V (Modell "links"); inclus Sangle positionnement avec; Aimant pour crochets container type CHHA</t>
  </si>
  <si>
    <t>Chaîne GrabiQ type KLA-26-10; bleue, diamètre de 26 mm</t>
  </si>
  <si>
    <t>crochet de fonderie,; type OKE-20-10</t>
  </si>
  <si>
    <t>crochet de fonderie,; type OKE-22-10</t>
  </si>
  <si>
    <t>crochet de fonderie,; type OKE-26-10</t>
  </si>
  <si>
    <t>Manille-Lok; type BL-6-8</t>
  </si>
  <si>
    <t>Manille-Lok; type BL-7/8-8</t>
  </si>
  <si>
    <t>Manille-Lok; type BL-10-8</t>
  </si>
  <si>
    <t>Manille-Lok; type BL-13-8</t>
  </si>
  <si>
    <t>Anneau ouvert typ SKO-7/8-8</t>
  </si>
  <si>
    <t>Crochet a linguet de securite; typ SKN-7/8-8</t>
  </si>
  <si>
    <t>Crochet a linguet de securite; typ SKN-10-8</t>
  </si>
  <si>
    <t>Manille-Lok; type BL-16-8</t>
  </si>
  <si>
    <t xml:space="preserve">Crochet a souder pour godets; de pelleteuse, typ UKN-0,75; </t>
  </si>
  <si>
    <t>Anneau ouvert typ SKO-10-8</t>
  </si>
  <si>
    <t xml:space="preserve">Crochet a souder pour godets; de pelleteuse, typ UKN-1; </t>
  </si>
  <si>
    <t>Anneau ouvert typ SKO-13-8</t>
  </si>
  <si>
    <t>Crochet a linguet de securite; typ SKN-13-8</t>
  </si>
  <si>
    <t xml:space="preserve">Crochet a souder pour godets; de pelleteuse, typ UKN-2; </t>
  </si>
  <si>
    <t xml:space="preserve">Crochet a souder pour godets; de pelleteuse, typ UKN-3; </t>
  </si>
  <si>
    <t>Anneau ouvert typ SKO-16-8</t>
  </si>
  <si>
    <t xml:space="preserve">Crochet a souder pour godets; de pelleteuse, typ UKN-4; ; </t>
  </si>
  <si>
    <t xml:space="preserve">Crochet a linguet de securite; typ SKN-16-8/ESKN-16-8; </t>
  </si>
  <si>
    <t>Anneau ouvert typ SKO-18/20-8</t>
  </si>
  <si>
    <t xml:space="preserve">Crochet a souder pour godets; de pelleteuse, typ UKN-5; ; </t>
  </si>
  <si>
    <t>Crochet a linguet de securite; typ SKN-18/20-8 / ESKN-18/20-8</t>
  </si>
  <si>
    <t xml:space="preserve">Crochet a souder pour godets; de pelleteuse, typ UKN-8; ; </t>
  </si>
  <si>
    <t xml:space="preserve">Crochet a souder pour godets; de pelleteuse, typ UKN-10; ; </t>
  </si>
  <si>
    <t>Emerillon a billes isole; typ SKLI-7/8-8</t>
  </si>
  <si>
    <t xml:space="preserve">Crochet a souder pour godets; de pelleteuse, typ UKN-15; ; </t>
  </si>
  <si>
    <t>Emerillon a billes isole; typ SKLI-10-8</t>
  </si>
  <si>
    <t>Emerillon a billes isole; typ SKLI-13-8</t>
  </si>
  <si>
    <t xml:space="preserve">Emerillon a billes isole; typ SKLI-16-8; </t>
  </si>
  <si>
    <t>Emerillon a billes isole; typ SKLI-18/20-8</t>
  </si>
  <si>
    <t>Demi-maille type SKT-7/8-8; (SKA inclus)</t>
  </si>
  <si>
    <t>Demi-maille type SKT-10-8; (SKA inclus)</t>
  </si>
  <si>
    <t>Crochet-S de haute résistance; type S-150</t>
  </si>
  <si>
    <t>Demie-maille large; Type SKR-10-8</t>
  </si>
  <si>
    <t>Crochet-S de haute résistance,; fermé d'un côté, art. SO-100</t>
  </si>
  <si>
    <t>Crochet-S de haute résistance,; fermé d'un côté, art. SO-150</t>
  </si>
  <si>
    <t>Crochet-S de haute résistance; type S-250</t>
  </si>
  <si>
    <t>Demi-maille type SKT-13-8; (SKA inclus)</t>
  </si>
  <si>
    <t>Crochet-S de haute résistance,; fermé d'un côté, art. SO-250</t>
  </si>
  <si>
    <t>Crochet-S de haute résistance; type S-350</t>
  </si>
  <si>
    <t>Crochet-S de haute résistance,; fermé d'un côté, art. SO-350</t>
  </si>
  <si>
    <t>Demi-maille type SKT-16-8; (SKA inclus)</t>
  </si>
  <si>
    <t>Crochet-S de haute résistance; type S-500</t>
  </si>
  <si>
    <t>Crochet-S de haute résistance,; fermé d'un côté, art. SO-500</t>
  </si>
  <si>
    <t>Demi-maille type SKT-18/20-8; (SKA inclus)</t>
  </si>
  <si>
    <t>Demie-maille large; Type SKR-13-8</t>
  </si>
  <si>
    <t>Demi-maille type SKT-22-8; (SKA inclus)</t>
  </si>
  <si>
    <t>Crochet-S de haute résistance; type S-750</t>
  </si>
  <si>
    <t>Crochet-S de haute résistance,; fermé d'un côté, art. SO-750</t>
  </si>
  <si>
    <t>Demie-maille large; Type SKR-16-8</t>
  </si>
  <si>
    <t>Crochet-S de haute résistance; type S-1000</t>
  </si>
  <si>
    <t>Crochet-S de haute résistance,; fermé d'un côté, art. SO-1000</t>
  </si>
  <si>
    <t>Demie-maille large; Type SKR-18/20-8</t>
  </si>
  <si>
    <t>Crochet-S de haute résistance; type S-1300</t>
  </si>
  <si>
    <t>Crochet-S de haute résistance,; fermé d'un côté, art. SO-1300</t>
  </si>
  <si>
    <t>Crochet-S de haute résistance; type S-1500</t>
  </si>
  <si>
    <t>Crochet-S de haute résistance,; fermé d'un côté, art. SO-1500</t>
  </si>
  <si>
    <t>Demi-maille type SKT-26-8; (SKA inclus)</t>
  </si>
  <si>
    <t>Demie-maille large; Type SKR-22-8</t>
  </si>
  <si>
    <t>Crochet-S de haute résistance; type S-2000</t>
  </si>
  <si>
    <t>Crochet-S de haute résistance; type S-2400</t>
  </si>
  <si>
    <t>Crochet-S de haute résistance,; fermé d'un côté, art. SO-2000</t>
  </si>
  <si>
    <t>Demie-maille largee; Type SKR-26-8</t>
  </si>
  <si>
    <t>Crochet-S de haute résistance,; fermé d'un côté, art. SO-2400</t>
  </si>
  <si>
    <t>Crochet-S de haute résistance; type S-2800</t>
  </si>
  <si>
    <t>Crochet-S de haute résistance,; fermé d'un côté, art. SO-2800</t>
  </si>
  <si>
    <t>GrabiQ axe typ SKA-6-10</t>
  </si>
  <si>
    <t>GrabiQ set de connection; type CLS-6-10</t>
  </si>
  <si>
    <t xml:space="preserve">GrabiQ set de connection ; type CLS-8-10 </t>
  </si>
  <si>
    <t>GrabiQ axe typ SKA-7/8-10</t>
  </si>
  <si>
    <t>Boulon et Goupilles; à ressort pour BL/GBK/; GK/GKN/GG 7/8-8</t>
  </si>
  <si>
    <t>GrabiQ set de connection; type CLS-10-10</t>
  </si>
  <si>
    <t>GrabiQ axe typ SKA-10-10</t>
  </si>
  <si>
    <t>Boulon et Goupilles; à ressort pour BL/GBK/; GK/GKN/GG 10-8</t>
  </si>
  <si>
    <t>GrabiQ set de connection; type CLS-13-10</t>
  </si>
  <si>
    <t>GraiQ axe typ SKA-13-10</t>
  </si>
  <si>
    <t>GrabiQ axe typ SKA-16-10</t>
  </si>
  <si>
    <t>Boulon et Goupilles; à ressort pour BL/GBK/; GK/GKN/GG 13-8</t>
  </si>
  <si>
    <t>Boulon et Goupilles; à ressort pour BL/GBK/; GK/GKN/GG 16-8</t>
  </si>
  <si>
    <t>GrabiQ set de connection; type CLS-16-10</t>
  </si>
  <si>
    <t>GrabiQ axe typ SKA-20-10</t>
  </si>
  <si>
    <t>GrabiQ axe typ SKA-22-10</t>
  </si>
  <si>
    <t>Jeu de linguet ; pour UKN 0,75</t>
  </si>
  <si>
    <t>Jeu de linguet ; pour UKN 1</t>
  </si>
  <si>
    <t>Jeu de linguet ; pour UKN 2t</t>
  </si>
  <si>
    <t>Jeu de linguet ; pour UKN2,5, UKN 3 et UKN 4</t>
  </si>
  <si>
    <t>GrabiQ axe typ SKA-26-10</t>
  </si>
  <si>
    <t>Jeu de linguet ; pour UKN-5 et UKN-8</t>
  </si>
  <si>
    <t>Jeu de linguet ; pour UKN 10</t>
  </si>
  <si>
    <t>Jeu de linguet ; pour UKN 15</t>
  </si>
  <si>
    <t>Jeu de linguet pour chrochets de la; classe 8 + 10 des types: EKN / EGKN-6</t>
  </si>
  <si>
    <t>Jeu de linguet pour crochets de la; classe 8 + 10 des types: BK / BKL / BKG-5/6</t>
  </si>
  <si>
    <t>Jeu de linguet pour crochets de la; classe 8 + 10 des types: BK / BKL /; BKLK / BKG-7/8</t>
  </si>
  <si>
    <t>Jeu de linguet pour crochets de la; classe 8 + 10 des types: EKN / EGKN /; LKN / LKNK-7/8</t>
  </si>
  <si>
    <t>Jeu de linguet pour chrochets de la ; classe 8 + 10 des types: GKN / OKN-7/8</t>
  </si>
  <si>
    <t>Jeu de linguet pour crochets de la; classe 8 +10 des types: OBK /GBK 7/8</t>
  </si>
  <si>
    <t>Jeu de linguet pour crochets de la; classe 8 + 10 des types: BK / BKW / BKB; BKWX / BKL / BKLK / BKG-10</t>
  </si>
  <si>
    <t>Jeu de linguet pour chrochets de la; classe 8 + 10 des types: EKN / EGKN / ; LKN / LKNK-10</t>
  </si>
  <si>
    <t>Jeu de linguet pour crochets de la; classe 8 + 10 des types: GKN / OKN-10</t>
  </si>
  <si>
    <t>Jeu de linguet pour crochets de la ; classe 8 + 10 des types: OBK / GBK-10</t>
  </si>
  <si>
    <t>Jeu de linguet pour crochets de la; classe 8 +10 des types: , OBK / GBK-6</t>
  </si>
  <si>
    <t>Jeu de linguet pour crochets de la; classe 8 + 10 des types:BK / BKL /; BKLK / BKG-13</t>
  </si>
  <si>
    <t>Jeu de linguet pour chrochets de la; classe 8 + 10 des types: EKN / EGKN / ; LKN / LKNK-13</t>
  </si>
  <si>
    <t>Jeu de linguet pour crochets de la; classe 8 + 10 des types: GKN / OKN-13</t>
  </si>
  <si>
    <t>Jeu de linguet pour crochets de la; classe 8 + 10 des types: OBK / GBK-13</t>
  </si>
  <si>
    <t>Jeu de linguet pour chrochets de la; classe 8 + 10 des types: EKN / EGKN / ; LKN / LKNK-16</t>
  </si>
  <si>
    <t>Jeu de linguet pour crochets de la; classe 8 + 10 des types: GKN / OKN-16</t>
  </si>
  <si>
    <t>Jeu de linguet pour chrochets de la; classe 8 + 10 des types: EKN / EGKN /; LKN / LKNK-18/20</t>
  </si>
  <si>
    <t>Jeu de linguet pour crochets de la; classe 8 + 10 des types: BK / BKL /; BKLK / BKG-16</t>
  </si>
  <si>
    <t>Jeu de linguet pour crochets de la; classe 8 +10 des types: OBK / GBK-16</t>
  </si>
  <si>
    <t>Jeu de linguet pour crochet de sécurité; type BK- / BKG- / BKL- / BKLK-18/22-8</t>
  </si>
  <si>
    <t>Jeu de linguet pour crochets de la; classe 8 + 10 des types: BK / BKL /; BKLK / BKG / OBK-18/20</t>
  </si>
  <si>
    <t>Maille d'accouplement Exoset; type CLX-6-10</t>
  </si>
  <si>
    <t>Maille d'accouplement Exoset; type CLX-8-10</t>
  </si>
  <si>
    <t>Anneau, type UMS-86-10</t>
  </si>
  <si>
    <t>Maille d'accouplement Exoset; type CLX-1010</t>
  </si>
  <si>
    <t>Anneau, type UMS-108-10</t>
  </si>
  <si>
    <t>Maille d'accouplement Exoset; type CLX-13-10</t>
  </si>
  <si>
    <t>Anneau, type UMS-1310-10</t>
  </si>
  <si>
    <t>Maille d'accouplement Exoset; type CLX-16-10</t>
  </si>
  <si>
    <t>Anneau, type UMS-1613-10</t>
  </si>
  <si>
    <t>Crochet de sécurité à chape Exoset; type CRFX-6-10</t>
  </si>
  <si>
    <t>Anneau triple Exoset, type UMTS-6-10</t>
  </si>
  <si>
    <t>Crochet de sécurité à chape Exoset; type CRFX-8-10</t>
  </si>
  <si>
    <t>Anneau triple Exoset, type UMTS-8-10</t>
  </si>
  <si>
    <t>Anneau, type UMS-2016-10</t>
  </si>
  <si>
    <t>Crochet de sécurité à chape Exoset; type CRFX-10-10</t>
  </si>
  <si>
    <t>Anneau triple Exoset, type UMTS-10-10</t>
  </si>
  <si>
    <t>Crochet de sécurité à chape Exoset; type CRFX-13-10</t>
  </si>
  <si>
    <t>Anneau triple Exoset, type UMTS-13-10</t>
  </si>
  <si>
    <t>Crochet de sécurité à chape Exoset; type CRFX-16-10</t>
  </si>
  <si>
    <t>Anneau triple Exoset, type UMTS-16-10</t>
  </si>
  <si>
    <t>Axe pour CLX-6-10</t>
  </si>
  <si>
    <t>Axe pour CLX-8-10</t>
  </si>
  <si>
    <t>Axe pour CLX-10-10</t>
  </si>
  <si>
    <t>Axe pour CLX-13-10</t>
  </si>
  <si>
    <t>Chaîne Exoset, type KLX-6-10; diamètre 6 mm</t>
  </si>
  <si>
    <t>Crochet à oeillet Exoset avec linguet; type CAX-6-10</t>
  </si>
  <si>
    <t>Chaîne Exoset type KLX-8-10; diamètre 8 mm</t>
  </si>
  <si>
    <t>Axe pour CLX-16-10</t>
  </si>
  <si>
    <t>Crochet à oeillet Exoset avec linguet; type CAX-8-10</t>
  </si>
  <si>
    <t>Crochet à chape Exoset avec linguet; type CBX-6-10</t>
  </si>
  <si>
    <t>Crochet à chape Exoset avec linguet; type CBX-8-10</t>
  </si>
  <si>
    <t>Chaîne Exoset type KLX-10-10; diamètre 10 mm</t>
  </si>
  <si>
    <t>Crochet à oeillet Exoset avec linguet; type CAX-10-10</t>
  </si>
  <si>
    <t>Crochet à chape Exoset avec linguet; type CBX-10-10</t>
  </si>
  <si>
    <t>Chaîne Exoset, type KLX-13-10; diamètre 13 mm</t>
  </si>
  <si>
    <t>Crochet de sécurité à oeil Exoset; type CROX-6-10</t>
  </si>
  <si>
    <t>Crochet de sécurité à oeil Exoset; type CROX-8-10</t>
  </si>
  <si>
    <t>Crochet à oeillet Exoset avec linguet; type CAX-13-10</t>
  </si>
  <si>
    <t>Crochet à chape Exoset avec linguet; type CBX-13-10</t>
  </si>
  <si>
    <t>Chaîne Exoset, type KLX-16-10; diamètre 16 mm</t>
  </si>
  <si>
    <t>Crochet de sécurité à oeil Exoset; type CROX-10-10</t>
  </si>
  <si>
    <t>Crochet à oeillet Exoset avec linguet; type CAX-16-10</t>
  </si>
  <si>
    <t>Crochet à chape Exoset avec linguet; type CBX-16-10</t>
  </si>
  <si>
    <t>Crochet de sécurité à oeil Exoset; type CROX-13-10</t>
  </si>
  <si>
    <t>Crochet de sécurité à oeil Exoset; type CROX-16-10</t>
  </si>
  <si>
    <t>Exoset set de connection; type CKPX 06, approprié pour ; crochets CFX-6-10 et CRFX-6-10</t>
  </si>
  <si>
    <t>Exoset set de connection; type CKPX 06B, approprié pour ; crochets CBX-6-10</t>
  </si>
  <si>
    <t>Exoset set de connection; type CKPX 08, approprié pour ; crochets CBX-8-10, CFX-8-10,; CFX-8-10-S et CRFX-8-10</t>
  </si>
  <si>
    <t>Exoset set de connection; type CKPX 10, approprié pour ; crochets CRFX-10-10</t>
  </si>
  <si>
    <t>Exoset set de connection; type CKPX 10F, approprié pour ; crochets CFX-10-10 et CFX-10-10-S</t>
  </si>
  <si>
    <t>Exoset set de connection; type CKPX 10B, approprié pour ; crochets CBX-10-10</t>
  </si>
  <si>
    <t>Exoset set de connection; type CKPX 13, approprié pour ; crochets CRFX-13-10</t>
  </si>
  <si>
    <t>Exoset set de connection; type CKPX 13F, approprié pour ; crochets CFX-13-10et CFX-13-10-S</t>
  </si>
  <si>
    <t>Exoset set de connection; type CKPX 13B, approprié pour ; crochets CBX-13-10</t>
  </si>
  <si>
    <t>Exoset set de connection; type CKPX 16, approprié pour ; crochets CRFX-16-10</t>
  </si>
  <si>
    <t>Exoset set de connection; type CKPX 16B, approprié pour ; crochets CBX-16-10</t>
  </si>
  <si>
    <t>Exoset set de connection; type CKPX 16F, approprié pour ; crochets CFX-16-10 et CFX-16-10-S</t>
  </si>
  <si>
    <t>Jeu de linguet pour crochets de la; classe 8 + 10 des types:  CFX-8-10-S</t>
  </si>
  <si>
    <t>Jeu de linguet pour crochets EXOSET; des types: CBX-/CAX-6-10; (no. original CKSX06)</t>
  </si>
  <si>
    <t>Jeu de linguet pour crochets EXOSET; des types: CBX-/CAX-8-10; (no. oroginal CKSX08)</t>
  </si>
  <si>
    <t>Jeu de linguet pour crochets de la; classe 8 + 10 des types: CFX-10-10-S</t>
  </si>
  <si>
    <t>Jeu de linguet pour crochets EXOSET; des types: CBX-/CAX-10-10; (no. original CKSX10)</t>
  </si>
  <si>
    <t>Jeu de linguet pour crochets de la ; classe 8 + 10 des types: CFX-13-10-S</t>
  </si>
  <si>
    <t>Jeu de linguet pour crochets de la; classe 8 + 10 des types:  CFX-16-10-S</t>
  </si>
  <si>
    <t>Jeu de linguet pour crochets EXOSET; des types: CRFX-6-10 et CROX-6-10; (No. original CKSLX06)</t>
  </si>
  <si>
    <t>Jeu de linguet pour crochets EXOSET; des types: CRFX-8-10 et CROX-8-10; (No. original CKSLX08)</t>
  </si>
  <si>
    <t>Jeu de linguet pour crochets EXOSET; des types: CRFX-10-10 et CROX-10-10; (No. original CKSLX10)</t>
  </si>
  <si>
    <t>Jeu de linguet pour crochets EXOSET; des types: CBX- et CAX-13-10; (no. original CKSX13)</t>
  </si>
  <si>
    <t>Jeu de linguet pour crochets EXOSET; des types: CRFX-13-10 et CROX-13-10; (No. original CKSLX13)</t>
  </si>
  <si>
    <t>Jeu de linguet pour crochets EXOSET; des types: CBX-/CAX-16-10; (no. original CKSX16)</t>
  </si>
  <si>
    <t>Jeu de linguet pour crochets EXOSET; des types: CRFX-16-10 et CROX-16-10; (No. original CKSLX16)</t>
  </si>
  <si>
    <t>Chaîne de levage sans fin, soudée; Diamètre 6 mm, L 1: 2,0 m; Classe 10</t>
  </si>
  <si>
    <t>Chaîne de levage sans fin, soudée; Diamètre 7 mm, L 1: 2,0 m; Classe 10</t>
  </si>
  <si>
    <t>Chaîne de levage sans fin, soudée; Diamètre 8 mm, L 1: 2,0 m; Classe 10</t>
  </si>
  <si>
    <t>Chaîne de levage sans fin, soudée; Diamètre 7 mm, L 1: 3,0 m; Classe 10</t>
  </si>
  <si>
    <t>Chaîne de levage sans fin, soudée; Diamètre 8 mm, L 1: 2,5 m; Classe 10</t>
  </si>
  <si>
    <t>Chaîne de levage sans fin, soudée; Diamètre 10 mm, L 1: 2,0 m; Classe 10</t>
  </si>
  <si>
    <t>Chaîne de levage sans fin, soudée; Diamètre 7 mm, L 1: 4,0 m; Classe 10</t>
  </si>
  <si>
    <t>Chaîne de levage sans fin, soudée; Diamètre 10 mm, L 1: 2,5 m; Classe 10</t>
  </si>
  <si>
    <t>Chaîne de levage sans fin, soudée; Diamètre 13 mm, L 1: 2,0 m; Classe 10</t>
  </si>
  <si>
    <t>Cravatte en chaîne 10mm; à 1 brin, longueur 1,50m; avec crochet de sécurité; à émerillon à billes</t>
  </si>
  <si>
    <t>Système de levage en chaîne 8 mm; pour pierres, à 3 brins; longueur 2,20 m</t>
  </si>
  <si>
    <t>Cravatte en chaîne 13mm; à 1 brin, longueur 1,50m; avec crochet de sécurité; à émerillon à billes</t>
  </si>
  <si>
    <t>Émerillon à billes isolé avec anneau; ouvert et crochet. Isolé jusqu'à 1000 volts,; rotatif sous charge</t>
  </si>
  <si>
    <t>Système de levage en chaîne 10mm; pour pierres, à 3 brins; longueur 2,50 m</t>
  </si>
  <si>
    <t>Cravatte en chaîne 16mm; à 1 brin, longueur 1,50m; avec crochet de sécurité; à émerillon à billes</t>
  </si>
  <si>
    <t>Secutex gaine de protection SK-6,; pour chaîne 6mm</t>
  </si>
  <si>
    <t>Secutex gaine de protection SK-8,; pour chaîne 8mm</t>
  </si>
  <si>
    <t>Secutex gaine de protection SK-10,; pour chaîne 10mm</t>
  </si>
  <si>
    <t>Powerflex secuPad avec Velcro et; molleton, à six couches, 300 x 120mm</t>
  </si>
  <si>
    <t>Secutex rotule de protecion pour ; chaînes, type SKK-6, pour chaîne; de 6 mm</t>
  </si>
  <si>
    <t>Powerflex secuPad avec Velcro et; molleton, à six couches, 300 x 150mm</t>
  </si>
  <si>
    <t>Powerflex secuPad avec Velcro et; molleton, à six couches, 300 x 180mm</t>
  </si>
  <si>
    <t>Secutex rotule de protecion pour ; chaînes, type SKK-8, pour chaîne; de 8 mm</t>
  </si>
  <si>
    <t>Secutex gaine de protection SK-13,; pour chaîne 13mm</t>
  </si>
  <si>
    <t>Powerflex secuPad avec Velcro et; molleton, à six couches, 300 x 240mm</t>
  </si>
  <si>
    <t>Secutex rotule de protecion pour ; chaînes, type SKK-10, pour chaîne; de 10 mm</t>
  </si>
  <si>
    <t>Powerflex secuPad avec Velcro et; molleton, à six couches, 300 x 300mm</t>
  </si>
  <si>
    <t>Secutex rotule de protecion pour ; chaînes, type SKK-13, pour chaîne ; de 13 mm</t>
  </si>
  <si>
    <t>Secutex gaine de protection SK-18,; pour chaîne 16-18mm</t>
  </si>
  <si>
    <t>Secutex gaine de protection SK-20,; pour chaîne 20mm</t>
  </si>
  <si>
    <t>Powerflex secuPad avec Velcro et; molleton, à six couches, 600 x 480mm</t>
  </si>
  <si>
    <t>Powerflex secuPad avec Velcro et; molleton, à six couches, 600 x 600mm</t>
  </si>
  <si>
    <t>Secutex rotule de protecion pour ; chaînes, type SKK-16, pour chaîne; de 16 mm</t>
  </si>
  <si>
    <t>Secutex gaine de protection SK-22,; pour chaîne 22mm</t>
  </si>
  <si>
    <t>Secutex rotule de protecion pour ; chaînes, type SKK-20, pour chaîne; de 20 mm</t>
  </si>
  <si>
    <t xml:space="preserve">Cosse pour câbles; diamètre 6mm; selon DIN 6899 B; </t>
  </si>
  <si>
    <t>Cosse pour câbles; diamètre 8mm; selon DIN 6899 B</t>
  </si>
  <si>
    <t>Cosse pour câbles; diamètre 10mm; selon DIN 6899 B</t>
  </si>
  <si>
    <t>Cosse pour câbles; diamètre 12mm; selon DIN 6899 B</t>
  </si>
  <si>
    <t>Cosse pour câbles; diamètre 14mm; selon DIN 6899 B</t>
  </si>
  <si>
    <t>Cosse pour câbles; diamètre 16mm; selon DIN 6899 B</t>
  </si>
  <si>
    <t>Cosse pour câbles; diamètre 18mm; selon DIN 6899 B</t>
  </si>
  <si>
    <t>Cosse pour câbles; diamètre 20mm; selon DIN 6899 B</t>
  </si>
  <si>
    <t>Cosse pour câbles; diamètre 22mm; selon DIN 6899 B</t>
  </si>
  <si>
    <t>Housse PVC pour câbles; pour diamètre de 10mm; (diamètre intérieure 12mm)</t>
  </si>
  <si>
    <t>Cosse pour câbles; diamètre 24mm; selon DIN 6899 B</t>
  </si>
  <si>
    <t>Housse en PVC pour câbles; de diamètre 14mm; (diamètre intérieure de 16mm)</t>
  </si>
  <si>
    <t>Housse en PVC pour câbles; de diamètre 16mm; (diamètre intérieure de 19mm)</t>
  </si>
  <si>
    <t>Cosse pour câbles; diamètre 26mm; selon DIN 6899 B</t>
  </si>
  <si>
    <t>Housse en PVC pour câbles; de diamètre 18mm; (diamètre intérieure de 20mm)</t>
  </si>
  <si>
    <t>Cosse pour câbles; diamètre 28mm; selon DIN 6899 B</t>
  </si>
  <si>
    <t>Housse en PVC pour câbles; de diamètre 22mm; (diamètre intérieure de 25mm)</t>
  </si>
  <si>
    <t>SpanSet élingue ronde Welaki; EP030, L1: 1,25m jaune</t>
  </si>
  <si>
    <t>Secutex rotule de protecion pour ; câbles, type SKD-16, pour càble; de 16 mm</t>
  </si>
  <si>
    <t>Secutex rotule de protecion pour ; câbles, type SKD-24, pour càble; de 24 mm</t>
  </si>
  <si>
    <t>Secutex rotule de protecion pour ; câbles, type SKD-32, pour càble; de 32 mm</t>
  </si>
  <si>
    <t>Elingues avec filetage; type DST12 / Rd 12</t>
  </si>
  <si>
    <t>Elingues avec filetage; type DST14 / Rd 14</t>
  </si>
  <si>
    <t>Elingues avec filetage; type DST16 / Rd 16</t>
  </si>
  <si>
    <t>Elingues avec filetage; type DST18 / Rd 18</t>
  </si>
  <si>
    <t>Elingues avec filetage; type DST20 / Rd 20</t>
  </si>
  <si>
    <t>Elingues avec filetage; type DST24 / Rd 24</t>
  </si>
  <si>
    <t>Elingues avec filetage; type DST30 / Rd 30</t>
  </si>
  <si>
    <t>Elingues avec filetage; type DST36 / Rd 36</t>
  </si>
  <si>
    <t>Elingues avec filetage; type DST42 / Rd 42</t>
  </si>
  <si>
    <t>Elingues avec filetage; type DST52 / Rd 52</t>
  </si>
  <si>
    <t>Élingue en acier zingué  ; type GOS12, avec filetage Rd 12</t>
  </si>
  <si>
    <t>Élingue en acier zingué  ; type GOS14, avec filetage Rd 14</t>
  </si>
  <si>
    <t>Élingue en acier zingué  ; type GOS16, avec filetage Rd 16</t>
  </si>
  <si>
    <t>Élingue en acier zingué  ; type GOS18, avec filetage Rd 18</t>
  </si>
  <si>
    <t>Élingue en acier zingué  ; type GOS20, avec filetage Rd 20</t>
  </si>
  <si>
    <t>Élingue en acier zingué  ; type GOS24, avec filetage Rd 24</t>
  </si>
  <si>
    <t>Élingue en acier zingué  ; type GOS30, avec filetage Rd 30</t>
  </si>
  <si>
    <t>Élingue en acier zingué  ; type GOS36, avec filetage Rd 36</t>
  </si>
  <si>
    <t>Élingue en acier zingué  ; type GOS42, avec filetage Rd 42</t>
  </si>
  <si>
    <t>Élingue en acier zingué  ; type GOS52, avec filetage Rd 52</t>
  </si>
  <si>
    <t>Anneau de levage à; oeil vario, type VRS-F-M10</t>
  </si>
  <si>
    <t>Anneau de levage à; oeil vario, type VRS-F-M8</t>
  </si>
  <si>
    <t>Anneau de levage à; oeil vario, type VRS-F-M6</t>
  </si>
  <si>
    <t>Anneau de levage à; oeil vario, type VRS-F-M12</t>
  </si>
  <si>
    <t>Anneau de levage à; oeil vario, type VRS-F-M16</t>
  </si>
  <si>
    <t>Anneau de levage à; oeil vario, type VRS-F-M20</t>
  </si>
  <si>
    <t>Anneau de levage à; oeil vario, type VRS-F-M24</t>
  </si>
  <si>
    <t>Anneau de levage d'occasion ; à oeil vario, type VRS-F-M30</t>
  </si>
  <si>
    <t>Anneau de levage à; oeil vario, type VRS-F-M30</t>
  </si>
  <si>
    <t>Anneau de levage à; oeil vario, type VRS-F-M36</t>
  </si>
  <si>
    <t>Anneau de levage à; oeil vario, type VRS-F-M42</t>
  </si>
  <si>
    <t>Anneau de levage à; oeil vario, type VRS-F-M48</t>
  </si>
  <si>
    <t>Écrou Starpoint; type VRM-M8</t>
  </si>
  <si>
    <t>Écrou Starpoint; type VRM-M10</t>
  </si>
  <si>
    <t>Écrou Starpoint; type VRM-M12</t>
  </si>
  <si>
    <t>Écrou Starpoint; type VRM-M6</t>
  </si>
  <si>
    <t>Écrou Starpoint; type VRM-M16</t>
  </si>
  <si>
    <t>Écrou Starpoint; type VRM-M20</t>
  </si>
  <si>
    <t>Anneau de levage à oeil inoxydable; type VRS-INOX-STAR-M12</t>
  </si>
  <si>
    <t>Anneau de levage à oeil inoxydable; type VRS-INOX-STAR-M16</t>
  </si>
  <si>
    <t>Écrou Starpoint; type VRM-M24</t>
  </si>
  <si>
    <t>Anneau de levage à oeil inoxydable; type VRS-INOX-STAR-M20</t>
  </si>
  <si>
    <t xml:space="preserve">Écrou Starpoint; Typ VRM-M30; </t>
  </si>
  <si>
    <t>Anneau de levage à oeil inoxydable; type VRS-INOX-STAR-M24</t>
  </si>
  <si>
    <t>Anneau à tréteau à boulonner VIP; type VLBG+ M 10</t>
  </si>
  <si>
    <t>Anneau à tréteau à boulonner VIP; type VLBG+ M 12</t>
  </si>
  <si>
    <t>Anneau à tréteau à boulonner VIP; type VLBG+ M 8</t>
  </si>
  <si>
    <t>Anneau à tréteau à boulonner VIP; type VLBG+ M 16</t>
  </si>
  <si>
    <t>Anneau à tréteau à boulonner VIP; type VLBG+ M 20</t>
  </si>
  <si>
    <t>Anneau à tréteau à boulonner VIP; type VLBG+ M 24</t>
  </si>
  <si>
    <t>Anneau à tréteau à boulonner VIP; type VLBG+ M 30</t>
  </si>
  <si>
    <t>Anneau à tréteau à boulonner VIP; type VLBG+ M 36</t>
  </si>
  <si>
    <t>Anneau à tréteau à boulonner VIP; type VLBG+10t M 42</t>
  </si>
  <si>
    <t>Anneau à tréteau à boulonner VIP; type VLBG+ 15t M 42</t>
  </si>
  <si>
    <t>Anneau à tréteau à boulonner VIP; type VLBG+ M 48</t>
  </si>
  <si>
    <t>Point d'ancrage TURNADO; type ACPT-M8, 0,7t M8</t>
  </si>
  <si>
    <t>Point d'ancrage TURNADO; type ACPT-M10, 1t, M10</t>
  </si>
  <si>
    <t>Point d'ancrage TURNADO; type ACPT-M12, 1,35t, M12</t>
  </si>
  <si>
    <t>Point d'ancrage TURNADO; type ACPT-M16, 2,5t, M16</t>
  </si>
  <si>
    <t>Point d'ancrage TURNADO; type ACPT-M20, 4t, M20</t>
  </si>
  <si>
    <t>Point d'ancrage TURNADO; type ACPT-M24, 6,3t, M24</t>
  </si>
  <si>
    <t>Point d'ancrage TURNADO; type ACPT-M30, 8t, M30</t>
  </si>
  <si>
    <t>Anneau à filet et roulement Vario; à billes, type VWBG-V0,3 M8</t>
  </si>
  <si>
    <t>Anneau escamotable à ; boulonner, type RBG3</t>
  </si>
  <si>
    <t>Anneau à filet et roulement Vario; à billes, type VWBG-V0,45 M10</t>
  </si>
  <si>
    <t>Anneau à filet et roulement Vario; à billes, type VWBG-V0,6 M12</t>
  </si>
  <si>
    <t>Anneau à filet et roulement Vario; à billes, type VWBG-V1,3 M16</t>
  </si>
  <si>
    <t>Anneau à filet et roulement Vario; à billes, type VWBG-V2,0 M20</t>
  </si>
  <si>
    <t>Anneau à filet et roulement Vario; à billes, type VWBG-V3,5 M24</t>
  </si>
  <si>
    <t>Anneau à filet et roulement Vario; à billes, type VWBG-V5,0 M30</t>
  </si>
  <si>
    <t>Crochet de levage PowerPoint-Star; vissable, roulement à bille double,; type PP-S-0,63t-M12</t>
  </si>
  <si>
    <t>Crochet de levage PowerPoint-Star; vissable, roulement à bille double,; type PP-S-1,5t-M16</t>
  </si>
  <si>
    <t>Crochet de levage PowerPoint-Star; vissable, roulement à bille double,; type PP-S-2,5t-M20</t>
  </si>
  <si>
    <t>Anneau escamotable VIP ; type VRBG 10</t>
  </si>
  <si>
    <t>Crochet de levage PowerPoint-Star; vissable, roulement à bille double,; type PP-S-4,0t-M24</t>
  </si>
  <si>
    <t>Crochet de levage PowerPoint-Star; vissable, roulement à bille double,; type PP-S-5,0t-M30</t>
  </si>
  <si>
    <t>Anneau escamotable VIP ; type VRBG 16</t>
  </si>
  <si>
    <t>Crochet de levage PowerPoint-Star; vissable, roulement à bille double,; type PP-S-8,0t-M36</t>
  </si>
  <si>
    <t>Vis résistante à oeil, type RS-M 6</t>
  </si>
  <si>
    <t>Vis résistante à oeil, type RS-M 8</t>
  </si>
  <si>
    <t>Vis résistante à oeil, type RS-M 10</t>
  </si>
  <si>
    <t>Vis résistante à oeil, type RS-M 12</t>
  </si>
  <si>
    <t>Vis résistante à oeil, type RS-M 14</t>
  </si>
  <si>
    <t>Vis résistante à oeil, type RS-M 16</t>
  </si>
  <si>
    <t>Vis résistante à oeil, type RS-M 20</t>
  </si>
  <si>
    <t>Vis résistante à oeil, type RS-M 24</t>
  </si>
  <si>
    <t>Anneau escamotable VIP ; à souder, type VRBS4; (voir instructions de soudage)</t>
  </si>
  <si>
    <t>Anneau escamotable VIP ; à souder, type VRBS 6,7; (voir instructions de soudage)</t>
  </si>
  <si>
    <t>Anneau escamotable VIP; pour arête, type VRBK 4; (voir instructions de soudage)</t>
  </si>
  <si>
    <t>Anneau escamotable VIP ; pour arête, type VRBK 6,7; (voir instructions de soudage)</t>
  </si>
  <si>
    <t>Anneau escamotable VIP ; à souder, type VRBS 10; (voir instructions de soudage)</t>
  </si>
  <si>
    <t>Anneau escamotable VIP ; pour arête, type VRBK 10; (voir instructions de soudage)</t>
  </si>
  <si>
    <t>Anneau escamotable VIP ; à souder, type VRBS16; (voir instructions de soudage)</t>
  </si>
  <si>
    <t>Anneau escamotable VIP ; à souder, type VRBS 30; (voir instructions de soudage)</t>
  </si>
  <si>
    <t>Anneau escamotable VIP ; à souder, type VRBS 50; (voir instructions de soudage)</t>
  </si>
  <si>
    <t>Point d'ancrage à souder,; type ABA 0,8t, (voir instructions; de soudage)</t>
  </si>
  <si>
    <t>Point d'ancrage à souder,; type ABA 1,6t, (voir instructions; de soudage)</t>
  </si>
  <si>
    <t>Anneau à tréteau à souder VIP,; type VLBS 1,5t, (voir instructions; de soudage)</t>
  </si>
  <si>
    <t>Anneau à tréteau à souder VIP,; type VLBS 2,5t, (voir instructions; de soudage)</t>
  </si>
  <si>
    <t>Anneau à tréteau à souder VIP,; type VLBS 4t, (voir instructions; de soudage)</t>
  </si>
  <si>
    <t>Point d'ancrage à souder,; type ABA 3,2t, (voir instructions; de soudage)</t>
  </si>
  <si>
    <t>Point d'ancrage à souder,; type ABA 5 t, (voir instructions; de soudage)</t>
  </si>
  <si>
    <t>Anneau à tréteau à souder VIP,; type VLBS 6,7t, (voir instructions; de soudage)</t>
  </si>
  <si>
    <t>Point d'ancrage à souder,; type ABA 10 t, (voir instructions; de soudage)</t>
  </si>
  <si>
    <t>Anneau à tréteau à souder VIP,; type VLBS 10t, (voir instructions; de soudage)</t>
  </si>
  <si>
    <t>Anneau à tréteau à souder VIP,; type VLBS 16t, (voir instructions; de soudage)</t>
  </si>
  <si>
    <t>Anneau de levage très résistant,; pivotant sur 360°, peint en rouge.</t>
  </si>
  <si>
    <t>Émerillon double compact et très résistant; à visser dans le mur. Pivotant sur 360° et; pivotant à 180°. Laqué rouge.</t>
  </si>
  <si>
    <t>Anneau de levage à oeil EXOSET,; tournant, grade 100, M24, avec clé</t>
  </si>
  <si>
    <t>Anneau de levage à oeil EXOSET,; tournant, grade 100, M30, avec clé</t>
  </si>
  <si>
    <t>Anneau de levage à oeil EXOSET,; tournant, grade 100, M36, avec clé</t>
  </si>
  <si>
    <t>Anneau de levage à oeil EXOSET,; tournant, grade 100, M42, avec clé</t>
  </si>
  <si>
    <t>Anneau de levage à oeil EXOSET,; tournant, grade 100, M48, avec clé</t>
  </si>
  <si>
    <t>Anneau de levage à oeil EXOSET,; tournant, grade 100, M8, sans clé</t>
  </si>
  <si>
    <t>Anneau de levage à oeil EXOSET,; tournant, grade 100, M10, sans clé</t>
  </si>
  <si>
    <t>Anneau de levage à oeil EXOSET,; tournant, grade 100, M12, sans clé</t>
  </si>
  <si>
    <t>Anneau de levage à oeil EXOSET,; tournant, grade 100, M16, sans clé</t>
  </si>
  <si>
    <t>Anneau de levage à oeil EXOSET,; tournant, grade 100, M20, sans clé</t>
  </si>
  <si>
    <t>Anneau de levage à oeil EXOSET,; tournant, grade 100, M24, sans clé</t>
  </si>
  <si>
    <t>Anneau de levage à oeil EXOSET,; tournant, grade 100, M30, sans clé</t>
  </si>
  <si>
    <t>Anneau de levage à oeil EXOSET,; tournant, grade 100, M36, sans clé</t>
  </si>
  <si>
    <t>Anneau de levage à oeil EXOSET,; tournant, grade 100, M42, sans clé</t>
  </si>
  <si>
    <t>Anneau de levage à oeil EXOSET,; tournant, grade 100, M48, sans clé</t>
  </si>
  <si>
    <t xml:space="preserve">Anneau à tréteau à souder EXOSET,; type XOW 1,5t, (voir instructions de; soudage); </t>
  </si>
  <si>
    <t>Anneau à tréteau à souder EXOSET,; type XOW 2,5t, (voir instructions de; soudage)</t>
  </si>
  <si>
    <t>Anneau à tréteau à souder EXOSET,; type XOW 4 t, (voir instructions de; soudage)</t>
  </si>
  <si>
    <t>Anneau à tréteau à boulonner; EXOSET, tournant, grade 100, M8</t>
  </si>
  <si>
    <t>Anneau à tréteau à souder EXOSET,; type XOW 6,7 t, (voir instructions de; soudage)</t>
  </si>
  <si>
    <t>Anneau à tréteau à boulonner; EXOSET, tournant, grade 100, M10</t>
  </si>
  <si>
    <t>Anneau à tréteau à boulonner; EXOSET, tournant, grade 100, M12</t>
  </si>
  <si>
    <t>Anneau à tréteau à boulonner; EXOSET, tournant, grade 100, M16</t>
  </si>
  <si>
    <t>Anneau à tréteau à boulonner; EXOSET, tournant, grade 100, M20</t>
  </si>
  <si>
    <t>Anneau à tréteau à boulonner; EXOSET, tournant, grade 100, M24</t>
  </si>
  <si>
    <t>Anneau à tréteau à souder EXOSET,; type XOW 10 t, (voir instructions de; soudage)</t>
  </si>
  <si>
    <t>Anneau à tréteau à boulonner; EXOSET, tournant, grade 100, M30</t>
  </si>
  <si>
    <t>Anneau à tréteau à boulonner; EXOSET, tournant, grade 100, M36</t>
  </si>
  <si>
    <t>Anneau à tréteau à souder EXOSET,; type XOW 16 t, (voir instructions de; soudage)</t>
  </si>
  <si>
    <t>Anneau à tréteau à boulonner; EXOSET, tournant, grade 100, M42</t>
  </si>
  <si>
    <t>Anneau à tréteau à boulonner; EXOSET, tournant, grade 100, M48</t>
  </si>
  <si>
    <t>Anneau escamotable EXOSET; à souder, type XO2W 4 t; (voir instructions de soudage)</t>
  </si>
  <si>
    <t>Anneau escamotable EXOSET ; à souder, type XO2W 6,7 t; (voir instructions de soudage)</t>
  </si>
  <si>
    <t>Anneau à filet EXOSET, tournant à; roulement à billes, Grade 100, M10</t>
  </si>
  <si>
    <t>Anneau à filet EXOSET, tournant à; roulement à billes, Grade 100, M12</t>
  </si>
  <si>
    <t>Anneau à filet EXOSET, tournant à; roulement à billes, Grade 100, M16</t>
  </si>
  <si>
    <t>Anneau escamotable EXOSET ; à souder, type XO2W 10 t; (voir instructions de soudage)</t>
  </si>
  <si>
    <t>Anneau à filet EXOSET, tournant à; roulement à billes, Grade 100, M20</t>
  </si>
  <si>
    <t>Anneau à filet EXOSET, tournant à; roulement à billes, Grade 100, M24</t>
  </si>
  <si>
    <t>Anneau à filet EXOSET, tournant à; roulement à billes, Grade 100, M30</t>
  </si>
  <si>
    <t>Anneau à filet EXOSET, tournant à; roulement à billes, Grade 100, M36</t>
  </si>
  <si>
    <t>Anneau escamotable EXOSET ; à souder, type XO2W 16 t; (voir instructions de soudage)</t>
  </si>
  <si>
    <t>Anneau à filet EXOSET, tournant à; roulement à billes, Grade 100, M56</t>
  </si>
  <si>
    <t>Anneau escamotable EXOSET ; à souder, type XO2W 30 t; (voir instructions de soudage)</t>
  </si>
  <si>
    <t>Anneau à filet EXOSET, tournant à; roulement à billes, Grade 100, M48</t>
  </si>
  <si>
    <t xml:space="preserve">Pince de sécurité Exoset; Type EVU 0,5 t; Prise 0 - 16 mm; </t>
  </si>
  <si>
    <t xml:space="preserve">Pince de sécurité Exoset; Type EVU 1 t; Prise 0 - 20 mm; </t>
  </si>
  <si>
    <t xml:space="preserve">Pince de sécurité Exoset; Type EVUS 0,5 t, pour matériels; inox, prise 0 - 16 mm; </t>
  </si>
  <si>
    <t xml:space="preserve">Pince de sécurité Exoset; Type EVUH 0,5 t, pour matériels; durs, prise 0 - 16 mm; </t>
  </si>
  <si>
    <t xml:space="preserve">Pince de sécurité Exoset; Type EVU 2 t; Prise 0 - 35 mm; </t>
  </si>
  <si>
    <t xml:space="preserve">Pince de sécurité Exoset; Type EVUS 1 t, pour matériels; inox, prise 0 - 20 mm; </t>
  </si>
  <si>
    <t xml:space="preserve">Pince de sécurité Exoset; Type EVUH 1 t, pour matériels; durs, prise 0 - 20 mm; </t>
  </si>
  <si>
    <t xml:space="preserve">Pince de sécurité Exoset; Type EVU 3 t; Prise 0 - 40 mm; </t>
  </si>
  <si>
    <t xml:space="preserve">Pince de sécurité Exoset; Type EVUS 2 t, pour matériels; inox, prise 0 - 35 mm; </t>
  </si>
  <si>
    <t xml:space="preserve">Pince de sécurité Exoset; Type EVUH 2 t, pour matériels; durs, prise 0 - 35 mm; </t>
  </si>
  <si>
    <t xml:space="preserve">Pince de sécurité Exoset; Type EVU 5 t; Prise 0 - 40 mm; </t>
  </si>
  <si>
    <t xml:space="preserve">Pince de sécurité Exoset; Type EVUS 3 t, pour matériels; inox, prise 0 - 40 mm; </t>
  </si>
  <si>
    <t xml:space="preserve">Pince de sécurité Exoset; Type EVU 6 t; Prise 0 - 50 mm; </t>
  </si>
  <si>
    <t xml:space="preserve">Pince de sécurité Exoset; Type EVUH 3 t, pour matériels; durs, prise 0 - 40 mm; </t>
  </si>
  <si>
    <t xml:space="preserve">Pince de sécurité Exoset; Type EVUS 5 t, pour matériels; inox, prise 0 - 40 mm; </t>
  </si>
  <si>
    <t xml:space="preserve">Pince de sécurité Exoset; Type EVUH 5 t, pour matériels; durs, prise 0 - 40 mm; </t>
  </si>
  <si>
    <t xml:space="preserve">Pince de sécurité Exoset; Type EVUS 6 t, pour matériels; inox, prise 0 - 50 mm; </t>
  </si>
  <si>
    <t xml:space="preserve">Pince de sécurité Exoset; Type EVUH 6 t, pour matériels; durs, prise 0 - 50 mm; </t>
  </si>
  <si>
    <t xml:space="preserve">Pince à tôle Softgrip; Type NX05020; Prise 0-20 mm; </t>
  </si>
  <si>
    <t xml:space="preserve">Pince à tôle Softgrip; Type NX1.5030; Prise 0-30 mm; </t>
  </si>
  <si>
    <t xml:space="preserve">Pince à tôle Softgrip; Type NXR050100; Prise 0-100 mm; </t>
  </si>
  <si>
    <t xml:space="preserve">Pince à tôle Softgrip; Type NXR0520; Prise 20-120 mm; </t>
  </si>
  <si>
    <t xml:space="preserve">Pince à tôle Softgrip; Type NXR0540; Prise 0-100 mm; </t>
  </si>
  <si>
    <t>Pince à tôles, type KS075,; ouverture 0-15mm</t>
  </si>
  <si>
    <t>Pince à tôles, type KS1,; ouverture 0-20mm</t>
  </si>
  <si>
    <t>Pince à tôles, type KS2,; ouverture 0-25mm</t>
  </si>
  <si>
    <t>Pince de levage à broche Eagle; type SBBE2, ouverture 0-40 mm</t>
  </si>
  <si>
    <t>Pince à tôles, type KS3,; ouverture 0-30mm</t>
  </si>
  <si>
    <t>Pince de levage à broche ; eagle, type SBBE 4t,; prise 5-35mm</t>
  </si>
  <si>
    <t>Pince à tôle / pour palplanches; capacité 2000 kg, prise 0-30 mm</t>
  </si>
  <si>
    <t>Pince à tôle ; capacité 1000 kg, ; prise 0-20 mm</t>
  </si>
  <si>
    <t>Pince à tôle / pour palplanches; capacité 3000 kg, prise 0-35 mm</t>
  </si>
  <si>
    <t>Pince à tôle ; capacité 2000 kg, ; prise 0-25 mm</t>
  </si>
  <si>
    <t>Pince à tôle ; capacité 3000 kg, ; prise 0-30 mm</t>
  </si>
  <si>
    <t>Pince à tôle ; capacité 5000 kg, ; prise 0-50 mm</t>
  </si>
  <si>
    <t>Pince à tôle ; capacité 8000 kg, ; prise 45-80 mm</t>
  </si>
  <si>
    <t>Pince pour levage de plaques ; horizontales, type TLH 1,; prise 0-60 mm</t>
  </si>
  <si>
    <t>Pince pour levage de plaques ; horizontales, type TLH 2,; prise 0-60 mm</t>
  </si>
  <si>
    <t>Pince pour levage de plaques ; horizontales, type TLH 3,; prise 0-60 mm</t>
  </si>
  <si>
    <t>Pince pour rails,; prise 20-40mm</t>
  </si>
  <si>
    <t>Pince pour levage de plaques ; horizontales, type TLH 4,; prise 0-60 mm</t>
  </si>
  <si>
    <t>Griffe pour levage de rails; type PR2, ouverture 40-80 mm</t>
  </si>
  <si>
    <t>Pince pour levage de piles de ; feuilles, type TLR 2,; prise 0-300 mm</t>
  </si>
  <si>
    <t>Pince pour levage de plaques ; horizontales, type TLH 10,; prise 0-60 mm</t>
  </si>
  <si>
    <t>Pince pour levage de piles de ; feuilles, type TLR 3,; prise 0-300 mm</t>
  </si>
  <si>
    <t>Pince pour levage de piles de ; feuilles, type TLR 5,; prise 0-300 mm</t>
  </si>
  <si>
    <t>Pince pour levage de piles de ; feuilles, type TLR 10,; prise 0-300 mm</t>
  </si>
  <si>
    <t>Crochet F, type F2; ouverture 0-60 mm</t>
  </si>
  <si>
    <t>Crochet F, type F5; ouverture 0-75 mm</t>
  </si>
  <si>
    <t>Pince pour levage tuyaux,; type TIS05, ouverture 380-650 mm; sémi-automatique</t>
  </si>
  <si>
    <t>Crochet T, type F7,5; ouverture 0-100 mm</t>
  </si>
  <si>
    <t>Pince pour levage ronds,; type RT05, ouverture 50-100 mm</t>
  </si>
  <si>
    <t>Crochet T, type F10; ouverture 0-100 mm</t>
  </si>
  <si>
    <t>Pince pour levage ronds,; type RT1, ouverture 100-200 mm</t>
  </si>
  <si>
    <t>Crochet T, type F15; ouverture 0-100 mm</t>
  </si>
  <si>
    <t>Pince pour levage ronds,; type RT2, ouverture 200-350 mm</t>
  </si>
  <si>
    <t>Pince pour levage tuyaux,; type TIS05, ouverture 230-400 mm; sémi-automatique</t>
  </si>
  <si>
    <t>Pince pour levage tuyaux,; type TIS05, ouverture 230-400 mm; automatique</t>
  </si>
  <si>
    <t>Pince pour levage tuyaux,; type TIA05, ouverture 380-650 mm; automatique</t>
  </si>
  <si>
    <t>Pince pour levage tuyaux,; type TIS1, ouverture 450-900 mm; sémi-automatique</t>
  </si>
  <si>
    <t>Pince pour levage tuyaux,; type TIA1, ouverture 450-900 mm; automatique</t>
  </si>
  <si>
    <t>Griffe pour bordures; de trottoir, prise 1000 mm</t>
  </si>
  <si>
    <t>Griffe pour fûts, type VLF 05,; diamètre 600 mm</t>
  </si>
  <si>
    <t>Griffe pour bordures BX02; de trottoir, prise 120-300 mm</t>
  </si>
  <si>
    <t>Griffe pour bordures BX01D; de trottoir, prise 1000 mm,; avec guidons</t>
  </si>
  <si>
    <t>Griffe pour fûts, type VLF 08,; diamètre 600 mm</t>
  </si>
  <si>
    <t>Griffe pour fûts, type VFR 05-5,; diamètre 400-500 mm</t>
  </si>
  <si>
    <t>Griffe pour fûts, type VFR 05-6,; diamètre 500-600 mm</t>
  </si>
  <si>
    <t>Mors de rechange avec revêtement ; Sécutex, pour pince PB 05; (par paire)</t>
  </si>
  <si>
    <t>Griffe pour levage de blocs,; type PB 05 0 100, prise 0-100 mm</t>
  </si>
  <si>
    <t>Griffe pour levage de blocs,; type PB 05 100 250; prise 100-250 mm</t>
  </si>
  <si>
    <t xml:space="preserve">Pince pour palplanches; type TCP 1,5, overture 18mm,; avec corde de déverouillage de 15m; </t>
  </si>
  <si>
    <t>Pince pour palplanches; type TCP 3,0, overture 24m,; avec corde de déverouillage de 15m</t>
  </si>
  <si>
    <t>Griffe pour levage de blocs,; type PB 05 200 500; prise 200-500 mm</t>
  </si>
  <si>
    <t xml:space="preserve">Pince pour palplanches; type TCP 5,5, overture 24m,; avec corde de déverouillage de 15m; </t>
  </si>
  <si>
    <t>Griffe pour levage de blocs,; type PB1 0 200, ouverture; 0-200 mm</t>
  </si>
  <si>
    <t>Griffe pour levage de blocs,; type PB1 200 500, ouverture; 200-500 mm</t>
  </si>
  <si>
    <t>Griffe pour levage de blocs,; type PB1 500 800, ouverture; 500-800 mm</t>
  </si>
  <si>
    <t>Griffe pour levage de blocs,; type PB1 700 1000, ouverture; 700-1000 mm</t>
  </si>
  <si>
    <t>Antichute de charge; NCHLL100/10, longueur du ; câble 10 m</t>
  </si>
  <si>
    <t>Antichute de charge; NCHLL200/10, longueur du ; câble 10 m</t>
  </si>
  <si>
    <t>Aimant de levage; Capacité jusque 100 kg</t>
  </si>
  <si>
    <t>Antichute de charge; NCHLL250/10, longueur du ; câble 10 m</t>
  </si>
  <si>
    <t>Antichute de charge; NCHLL320/10, longueur du ; câble 10 m</t>
  </si>
  <si>
    <t>Aimant de levage; Capacité jusque 300 kg</t>
  </si>
  <si>
    <t>Antichute de charge; NCHLL200/15, longueur du ; câble 15 m</t>
  </si>
  <si>
    <t>Antichute de charge; NCHLL250/15, longueur du ; câble 15 m</t>
  </si>
  <si>
    <t>Antichute de charge; NCHLL320/15, longueur du ; câble 15 m</t>
  </si>
  <si>
    <t>Antichute de charge; NCHLL100/20, longueur du ; câble 20 m</t>
  </si>
  <si>
    <t>Antichute de charge; NCHLL200/20, longueur du ; câble 20 m</t>
  </si>
  <si>
    <t>Antichute de charge; NCHLL250/20, longueur du ; câble 20 m</t>
  </si>
  <si>
    <t>Antichute de charge; NCHLL100/30, longueur du ; câble 30 m</t>
  </si>
  <si>
    <t>Antichute de charge; NCHLL400/15, longueur du ; câble 15 m</t>
  </si>
  <si>
    <t>Antichute de charge; NCHLL200/30, longueur du ; câble 30 m</t>
  </si>
  <si>
    <t>Antichute de charge; NCHLL250/30, longueur du ; câble 30 m</t>
  </si>
  <si>
    <t>Aimant de levage; Capacité jusque 600 kg</t>
  </si>
  <si>
    <t>Antichute de charge; NCHLL320/25, longueur du ; câble 25 m</t>
  </si>
  <si>
    <t>Antichute de charge; NCHLL500/10, longueur du ; câble 10 m</t>
  </si>
  <si>
    <t>Antichute de charge; NCHLL500/15, longueur du ; câble 15 m</t>
  </si>
  <si>
    <t>Antichute de charge; NCHLL400/25, longueur du ; câble 25 m</t>
  </si>
  <si>
    <t>Antichute de charge; NCHLL500/20, longueur du ; câble 20 m</t>
  </si>
  <si>
    <t>Aimant de levage; Capacité jusque 1000 kg</t>
  </si>
  <si>
    <t>Aimant de levage; Capacité jusque 2000 kg</t>
  </si>
  <si>
    <t>SpanSet élément de levage de rechange; à 2 brins pour type SZA2, avec sangle; de 2,0 m</t>
  </si>
  <si>
    <t>SpanSet élément de levage de rechange; à 3 brins pour type SZM 1,5, avec sangle; de 2,0 m</t>
  </si>
  <si>
    <t>SpanSet élément de levage de rechange; à 3 brins pour type SZA 3, avec sangle; de 2,0 m</t>
  </si>
  <si>
    <t>SpanSet élément de levage à 3; brins, type RSV1,5, avec chaîne; de 1,5 m</t>
  </si>
  <si>
    <t>SpanSet élément de levage à 3; brins, type SZM1,5, avec sangle; de 1,5 m</t>
  </si>
  <si>
    <t>SpanSet élément de levage à 3; brins, type RSV3, avec chaîne; de 1,6 m</t>
  </si>
  <si>
    <t>SpanSet élément de levage à 3; brins, type SZA 3, avec sangle; de 1,5 m</t>
  </si>
  <si>
    <t>SpanSet élément de levage à 3; brins, type RSV3, avec chaîne; de 2,2 m</t>
  </si>
  <si>
    <t>SpanSet élément de levage à 3; brins, type SZA 3, avec sangle; de 2,05 m</t>
  </si>
  <si>
    <t>Pince à poutrelle Masterlift; type BK-020, prise 75 - 220 mm</t>
  </si>
  <si>
    <t>Pince à poutrelle Masterlift; type BK-030, prise 100 - 250 mm</t>
  </si>
  <si>
    <t>Pince à poutrelle Masterlift; type BK-050, prise 125 - 270 mm</t>
  </si>
  <si>
    <t xml:space="preserve">SpanSet chariot porte-palans sans; avance, type LK 500 OA, pour; poutres de 50-220mm de large </t>
  </si>
  <si>
    <t xml:space="preserve">SpanSet chariot porte-palans sans; avance, type LK 1000 OA, pour; poutres de 58-220mm de large </t>
  </si>
  <si>
    <t>Pince à poutrelle CK-030; prise 80 - 320 mm</t>
  </si>
  <si>
    <t xml:space="preserve">SpanSet chariot porte-palans sans; avance, type LK 2000 OA, pour; poutres de 66-220 mm de large </t>
  </si>
  <si>
    <t>SpanSet chariot porte-palans avec; avance, type LK 3000 MA, pour; poutres de 74-220 mm de large ; longueur de la chaîne 2,5 m</t>
  </si>
  <si>
    <t xml:space="preserve">SpanSet chariot porte-palans sans; avance, type LK 5000 OA, pour; poutres de 90-220 mm de large </t>
  </si>
  <si>
    <t>Trépied en aluminium; avec anneau rotatif, hauteur réglable; (de 1,18 m à 1,88 m)</t>
  </si>
  <si>
    <t>Trépied en aluminium; avec anneau rotatif, hauteur réglable; (de 1,50 m à 2,50 m)</t>
  </si>
  <si>
    <t>Trépied en aluminium; avec anneau rotatif et treuil à câble; intégré, hauteur réglable; (de 1,18 m à 1,88 m)</t>
  </si>
  <si>
    <t>Trépied en aluminium; avec anneau rotatif, hauteur réglable; (de 1,76 m à 3,00 m)</t>
  </si>
  <si>
    <t>Trépied en aluminium; avec anneau rotatif, hauteur réglable; (de 1,78 m à 3,00 m)</t>
  </si>
  <si>
    <t>Trépied en aluminium; avec anneau rotatif, hauteur réglable; (de 2,25 m à 4,00 m)</t>
  </si>
  <si>
    <t>Trépied en aluminium; avec anneau rotatif et treuil à câble; intégré, hauteur réglable; (de 2,10 m à 2,50 m)</t>
  </si>
  <si>
    <t xml:space="preserve">SpanSet potence mobile en; aluminium, type WAK750,; avec chariot porte palan à roule-; ment à billes, avec pieds télesco-; piques; </t>
  </si>
  <si>
    <t>Trépied en aluminium; avec anneau rotatif et treuil à câble; intégré, hauteur réglable; (de 2,40 m à 3,00 m)</t>
  </si>
  <si>
    <t>Trépied en aluminium ; avec anneau rotatif et treuil à câble; intégré, hauteur réglable; (de 2,40 m à 3,00 m)</t>
  </si>
  <si>
    <t xml:space="preserve">SpanSet potence mobile en; aluminium, type WAK1500,; avec chariot porte palan à roule-; ment à billes, avec pieds télesco-; piques; </t>
  </si>
  <si>
    <t>Trépied en aluminium; avec anneau rotatif et treuil à câble; intégré, hauteur réglable; (de 2,85 m à 4,00 m)</t>
  </si>
  <si>
    <t xml:space="preserve">SpanSet palan à levier,; type Bravo, longueur 1,5m; </t>
  </si>
  <si>
    <t>SpanSet palan à chaîne,; type KF 500-300, hauteur; de levage 3 m</t>
  </si>
  <si>
    <t>SpanSet palan à chaîne,; type KF 1000-300, hauteur; de levage 3 m</t>
  </si>
  <si>
    <t>SpanSet palan à chaîne,; type KF 1500-300, hauteur; de levage 3 m</t>
  </si>
  <si>
    <t>SpanSet palan à levier type Bravo; longueur utile 1,5 m</t>
  </si>
  <si>
    <t xml:space="preserve">SpanSet palan à levier,; type Bravo, longueur  utile 1,5m; </t>
  </si>
  <si>
    <t>SpanSet palan à chaîne,; type KF 2000-300, hauteur; de levage 3 m</t>
  </si>
  <si>
    <t>SpanSet palan à chaîne,; type KF 3000-300, hauteur; de levage 3 m</t>
  </si>
  <si>
    <t xml:space="preserve">SpanSet palan à levier,; type Bravo, longueur ; utile1,5m; </t>
  </si>
  <si>
    <t>SpanSet palan à chaîne,; type KF 5000-300, hauteur; de levage 3 m</t>
  </si>
  <si>
    <t>Palan à chaîne Masterlift,; type STM-005, hauteur de; levage 3,0 m</t>
  </si>
  <si>
    <t>Palan à chaîne Masterlift,; type STM-010, hauteur de; levage 3,0 m</t>
  </si>
  <si>
    <t>Palan à levier type Masterlift; longueur utile 1,5 m</t>
  </si>
  <si>
    <t>Palan à chaîne Masterlift,; type STM-015, hauteur de; levage 3,0 m</t>
  </si>
  <si>
    <t>Palan à chaîne Masterlift,; type STM-020, hauteur de; levage 3,0 m</t>
  </si>
  <si>
    <t>Cable avec crochet sur; touret pour Tirfor T-508,; long. 10m</t>
  </si>
  <si>
    <t>Poulie ciseaux ouvrante, ; galvanisé, C.M.U. 1600 kg, ; pour diamètre de câble de 8 à 10 mm</t>
  </si>
  <si>
    <t>Câble avec crochet sur touret; pour T-516, longueur 10 m</t>
  </si>
  <si>
    <t>Cable avec crochet sur; touret pour Tirfor T-508,; long. 20m</t>
  </si>
  <si>
    <t>Poulie ciseaux ouvrante, ; galvanisé, avec axe boulonné; C.M.U. 1000 kg, pour diamètre; de câble de 7,5 à 8 mm</t>
  </si>
  <si>
    <t>Cable avec crochet sur; touret pour Tirfor T-516,; long. 20 m</t>
  </si>
  <si>
    <t>Cable avec crochet sur; touret pour Tirfor T-508,; long. 30m</t>
  </si>
  <si>
    <t>Cable avec crochet sur; touret pour Tirfor T-532,; long. 10m</t>
  </si>
  <si>
    <t>Poulie ciseaux ouvrante, ; galvanisé, avec axe boulonné; C.M.U. 2000 kg, pour diamètre; de câble de 9 à 11 mm</t>
  </si>
  <si>
    <t>Poulie ciseaux ouvrante, ; galvanisé, C.M.U. 3200 kg, ; pour diamètre de câble de 11 à 13 mm</t>
  </si>
  <si>
    <t>Poulie ciseaux ouvrante, ; galvanisé, avec axe boulonné; C.M.U. 3000 kg, pour diamètre; de câble de 12 à 16 mm</t>
  </si>
  <si>
    <t>Cable avec crochet sur; touret pour Tirfor T-516,; long. 30 m</t>
  </si>
  <si>
    <t>Cable avec crochet sur; touret pour Tirfor T-532,; long. 20m</t>
  </si>
  <si>
    <t>Poulie ciseaux ouvrante, ; galvanisé, C.M.U. 5000 kg, ; pour diamètre de câble de 14 à 17 mm</t>
  </si>
  <si>
    <t>Poulie ciseaux ouvrante, ; galvanisé, avec axe boulonné; C.M.U. 5000 kg, pour diamètre; de câble de 12 à 16 mm</t>
  </si>
  <si>
    <t>Cable avec crochet sur; touret pour Tirfor T-532,; long. 30m</t>
  </si>
  <si>
    <t>Poulie ciseaux ouvrante, ; galvanisé, avec axe boulonné; C.M.U. 8000 kg, pour diamètre; de câble de 16 à 20 mm</t>
  </si>
  <si>
    <t>Treuil palon original; Tirfor, Typ T-508,; force nom. 800 kg</t>
  </si>
  <si>
    <t>Poulie ciseaux ouvrante, ; galvanisé, avec axe boulonné; C.M.U. 12'500 kg, pour diamètre; de câble de 20 à 24 mm</t>
  </si>
  <si>
    <t>Treuil palan original; Tirfor, Type T-516,; force nom. 1600 kg</t>
  </si>
  <si>
    <t>Poulie ciseaux ouvrante, ; galvanisé, avec axe boulonné; C.M.U. 12'500 kg, pour diamètre; de câble de 24 à 28 mm</t>
  </si>
  <si>
    <t>Treuil palon original Tirfor,; type T-532, force nom. 3200kg</t>
  </si>
  <si>
    <t>Poulie à châpe ouvrante, avec crochet; C.M.U. 1000 kg, pour diamètre de câble; de 8 à 10 mm</t>
  </si>
  <si>
    <t>Poulie ciseaux ouvrante, ; galvanisé, avec axe boulonné; C.M.U. 2000 kg, pour diamètre; de câble de 9 à 10 mm</t>
  </si>
  <si>
    <t>Poulie à châpe ouvrante, avec crochet; C.M.U. 2000 kg, pour diamètre de câble; de 12 à 16 mm</t>
  </si>
  <si>
    <t>Poulie ciseaux ouvrante, ; galvanisé, avec crochet; C.M.U. 2000 kg, pour diamètre; de câble de 9 à 10 mm</t>
  </si>
  <si>
    <t>Poulie à châpe ouvrante, avec crochet; C.M.U. 3000 kg, pour diamètre de câble; de 16 à 20 mm</t>
  </si>
  <si>
    <t>Poulie ciseaux ouvrante, ; galvanisé, avec manille; C.M.U. 2000 kg, pour diamètre; de câble de 9 à 10 mm</t>
  </si>
  <si>
    <t>Poulie à châpe ouvrante, avec crochet; C.M.U. 5000 kg, pour diamètre de câble; de 20 à 24 mm</t>
  </si>
  <si>
    <t>Poulie ciseaux ouvrante, ; galvanisé, avec axe boulonné; C.M.U. 5000 kg, pour diamètre; de câble de 12 à 14 mm, pour; diamètre de poulie de 165 mm</t>
  </si>
  <si>
    <t>Poulie ciseaux ouvrante, ; galvanisé, avec crochet; C.M.U. 5000 kg, pour diamètre; de câble de 12 à 14 mm, pour; diamètre de poulie de 165 mm</t>
  </si>
  <si>
    <t>Poulie ciseaux ouvrante, ; galvanisé, avec manille; C.M.U. 5000 kg, pour diamètre; de câble de 12 à 14 mm, pour; diamètre de poulie de 114 mm</t>
  </si>
  <si>
    <t>Poulie ciseaux ouvrante, ; galvanisé, avec axe boulonné; C.M.U. 8000 kg, pour diamètre; de câble de 17 à 19 mm, pour; diamètre de poulie de 142 mm</t>
  </si>
  <si>
    <t>Poulie ciseaux ouvrante, ; galvanisé, avec axe boulonné; C.M.U. 8000 kg, pour diamètre; de câble de 17 à 19 mm, pour; diamètre de poulie de 209 mm</t>
  </si>
  <si>
    <t>Poulie ciseaux ouvrante, ; galvanisé, avec manille; C.M.U. 5000 kg, pour diamètre; de câble de 12 à 14 mm, pour; diamètre de poulie de 165 mm</t>
  </si>
  <si>
    <t>Poulie ciseaux ouvrante, ; galvanisé, avec crochet; C.M.U. 8000 kg, pour diamètre; de câble de 17 à 19 mm, pour; diamètre de poulie de 142 mm</t>
  </si>
  <si>
    <t>Poulie ciseaux ouvrante, ; galvanisé, avec manille; C.M.U. 8000 kg, pour diamètre; de câble de 17 à 19 mm, pour; diamètre de poulie de 142 mm</t>
  </si>
  <si>
    <t>Poulie ciseaux ouvrante, ; galvanisé, avec axe boulonné; C.M.U. 8000 kg, pour diamètre; de câble de 17 à 19 mm, pour; diamètre de poulie de 262 mm</t>
  </si>
  <si>
    <t>Poulie ciseaux ouvrante, ; galvanisé, avec crochet; C.M.U. 8000 kg, pour diamètre; de câble de 17 à 19 mm, pour; diamètre de poulie de 209 mm</t>
  </si>
  <si>
    <t>Poulie ciseaux ouvrante, ; galvanisé, avec manille; C.M.U. 8000 kg, pour diamètre; de câble de 17 à 19 mm, pour; diamètre de poulie de 209 mm</t>
  </si>
  <si>
    <t>Poulie ciseaux ouvrante, ; galvanisé, avec crochet; C.M.U. 8000 kg, pour diamètre; de câble de 17 à 19 mm, pour; diamètre de poulie de 262 mm</t>
  </si>
  <si>
    <t>Poulie ciseaux ouvrante, ; galvanisé, avec manille; C.M.U. 8000 kg, pour diamètre; de câble de 17 à 19 mm, pour; diamètre de poulie de 262 mm</t>
  </si>
  <si>
    <t>Dynamomètre Dynafor, type ; Industrial 1 t, à boitier d'affichage intégré, ; capacité 1000 kg, en boîte plastique</t>
  </si>
  <si>
    <t>Dynamomètre Dynafor, type ; Industrial 3,2 t, à boitier d'affichage intégré, ; capacité 3200 kg, en boîte plastique</t>
  </si>
  <si>
    <t>Dynamomètre Dynafor, type ; Industrial 6,3 t, à boitier d'affichage intégré, ; capacité 6300 kg, en boîte plastique</t>
  </si>
  <si>
    <t>Dynamomètre Dynafor, type Pro 1t; sans affichage, capacité 1000 kg,; en boîte plastique</t>
  </si>
  <si>
    <t>Dynamomètre Dynafor, type ; Industrial 12,5 t, à boitier d'affichage intégré, ; capacité 12500 kg, en boîte plastique</t>
  </si>
  <si>
    <t>Dynamomètre Dynafor, type Pro 3,2 t; sans affichage, capacité 3200 kg,; en boite plastique</t>
  </si>
  <si>
    <t>Dynamomètre Dynafor, type ; Industrial 20 t, à boitier d'affichage intégré, ; capacité 20 000 kg, en boîte plastique</t>
  </si>
  <si>
    <t>Dynamomètre Dynafor, type Pro 6,5 t; sans affichage, capacité 6500 kg,; en boîte plastique</t>
  </si>
  <si>
    <t>Dynamomètre Dynafor, type Pro 15 t; sans affichage, capacité 15 000 kg,; en boîte plastique</t>
  </si>
  <si>
    <t>Dynamomètre Dynafor, type Pro 25 t; sans affichage, capacité 25 000 kg,; en boîte plastique</t>
  </si>
  <si>
    <t>Dynamomètre Dynafor, type Pro 50 t; sans affichage, capacité 50 000 kg,; en boîte plastique</t>
  </si>
  <si>
    <t>Afficheur à distance seul; pour Dynafor Pro et Expert</t>
  </si>
  <si>
    <t>Dynamomètre Dynafor, type ; Expert 0,5t, sans affichage,; capacité 500 kg, en boîte; plastique</t>
  </si>
  <si>
    <t>Dynamomètre Dynafor, type ; Expert 1t, sans affichage,; capacité 1000 kg, en boîte; plastique</t>
  </si>
  <si>
    <t>Dynamomètre Dynafor, type ; Expert 2t, sans affichage,; capacité 2000 kg, en boîte; plastique</t>
  </si>
  <si>
    <t>Dynamomètre Dynafor, type ; Expert 3,2 t, sans affichage,; capacité 3200 kg, en boîte; plastique</t>
  </si>
  <si>
    <t>Dynamomètre Dynafor, type ; Expert 5 t, sans affichage,; capacité 5000 kg, en boîte; plastique</t>
  </si>
  <si>
    <t>Dynamomètre Dynafor, type ; Expert 6,3 t, sans affichage,; capacité 6300 kg, en boîte; plastique</t>
  </si>
  <si>
    <t>Dynamomètre Dynafor, type ; Expert 10 t, sans affichage,; capacité 10 000 kg, en boîte; plastique</t>
  </si>
  <si>
    <t>8 mm 1 x 19, câble en acier,; INOX</t>
  </si>
  <si>
    <t>Ligne de vie horizontale; Safeline HT-8, pour 1 à 4 personnes,; avec 2 chariots</t>
  </si>
  <si>
    <t>Green Oeillet standard</t>
  </si>
  <si>
    <t>Green Point d'ancrage 30°</t>
  </si>
  <si>
    <t>Green Combi Modular Bois massif 300 mm ; (avec kit de fixation et œillet standard)</t>
  </si>
  <si>
    <t>Green Combi Modular Bois massif 400 mm ; (avec kit de fixation et œillet standard)</t>
  </si>
  <si>
    <t>Green Combi Modular Bois massif 500 mm ; (avec kit de fixation et œillet standard)</t>
  </si>
  <si>
    <t>Green Combi Modular Bois massif 600 mm ; (avec kit de fixation et œillet standard)</t>
  </si>
  <si>
    <t>Green Combi Modular Bois massif 700 mm ; (avec kit de fixation et œillet standard)</t>
  </si>
  <si>
    <t>Green Combi Modular Planche creuse 300 mm ; (avec kit de fixation et œillet standard)</t>
  </si>
  <si>
    <t>Green Combi Modular Planche creuse 400 mm ; (avec kit de fixation et œillet standard)</t>
  </si>
  <si>
    <t>Green Combi Modular Béton armé 300 mm ; (avec kit de fixation et œillet standard)</t>
  </si>
  <si>
    <t>Green Combi Modular Béton armé 400 mm ; (avec kit de fixation et œillet standard)</t>
  </si>
  <si>
    <t>Green Combi Modular Planche creuse 500 mm ; (avec kit de fixation et œillet standard)</t>
  </si>
  <si>
    <t>Green Combi Modular Planche creuse 600 mm ; (avec kit de fixation et œillet standard)</t>
  </si>
  <si>
    <t>Green Combi Modular Béton armé 500 mm ; (avec kit de fixation et œillet standard)</t>
  </si>
  <si>
    <t>Green Combi Modular Béton armé 600 mm ; (avec kit de fixation et œillet standard)</t>
  </si>
  <si>
    <t>Green Combi Modular Planche creuse 700 mm ; (avec kit de fixation et œillet standard)</t>
  </si>
  <si>
    <t>Green Combi Modular Béton armé 700 mm ; (avec kit de fixation et œillet standard)</t>
  </si>
  <si>
    <t>Stonekit (dalles de béton exclusives); avec matériel de fixation et œillet 30°; charge maximale du toit 450kg/m2; Options dalles en béton : ; -16 pièces 500x500x50mm ; -20 pièces 500x500x40mm</t>
  </si>
  <si>
    <t>Filet d'arrêt en multifilaments de ; polypropylène PPM, type S, sans noeuds,; bleu, taille 5m x 10m, avec corde de bord 12mm,; force de rupture 30kN (selon EN 1263-1)</t>
  </si>
  <si>
    <t>Filet d'arrêt en multifilaments de ; polypropylène PPM, type S, sans noeuds,; bleu, taille 6m x 10m, avec corde de bord 12mm,; force de rupture 30kN (selon EN 1263-1)</t>
  </si>
  <si>
    <t>Filet d'arrêt en multifilaments de ; polypropylène PPM, type S, sans noeuds,; bleu, taille 10m x 10m, avec corde de ; bord 12mm, force de rupture 30kN ; (selon EN 1263-1)</t>
  </si>
  <si>
    <t xml:space="preserve">Matériel de location COMBISAFE; Potelet de sécurité ; réglable, longueur 1500mm; Système S - carré ; selon EN 13374; </t>
  </si>
  <si>
    <t>Socle multi COMBISAFE; avec filetage M16,; selon EN 13374</t>
  </si>
  <si>
    <t>Potelet de sécurité COMBISAFE; zingué à feu, longueur 1200mm; selon EN 13374</t>
  </si>
  <si>
    <t>Pince dalle COMBISAFE; Prise de 10 à 610mm; selon EN 13374</t>
  </si>
  <si>
    <t xml:space="preserve">Barrière en acier de maille COMBISAFE; L x H: 1,3m x 1,15m, finition poudre rouge; selon EN 13374 ; </t>
  </si>
  <si>
    <t xml:space="preserve">Barrière en acier de maille COMBISAFE; L x H: 2,6m x 1,15m, finition poudre rouge; selon EN 13374 </t>
  </si>
  <si>
    <t>Plaque de protection en caoutchouc pour; dispositif d'ancrage mobile; ALPHA ANCHOR</t>
  </si>
  <si>
    <t>Point d'ancrage type SS.PE.SEB; pour 2 personnes, pour filetage de M16</t>
  </si>
  <si>
    <t>Dispositif d'ancrage mobile type; ALPHA ANCHOR-B.</t>
  </si>
  <si>
    <t>Davit-Arm innovant avec deux éléments; d'amortissement, adapté au dispositif; antichute mobile ALPHA ANCHOR-D.</t>
  </si>
  <si>
    <t>Dispositif d'ancrage mobile type; ALPHA ANCHOR-D pour deux utilisateurs.</t>
  </si>
  <si>
    <t>Tube conique à encastrer SkyReach; pour potence SkyReach, zingué à feu</t>
  </si>
  <si>
    <t>Crochet télescopique en acier zingué; pour système SkyReach</t>
  </si>
  <si>
    <t xml:space="preserve">Support d'ajustage en acier zingué; pour système SkyReach et ALSIPERCHA </t>
  </si>
  <si>
    <t>Pince de tension en acier galvanisé; pour système SkyReach</t>
  </si>
  <si>
    <t>Falcon Antichute à rappel automatique; avec émerillon et mousqueton avec; indicateur de chute, avec câble en acier ; inox, longueur du câble 6,2 m,; selon EN 360</t>
  </si>
  <si>
    <t>Potence SkyReach en acier; zingué pour rayon de 8,5 m</t>
  </si>
  <si>
    <t>Adapteur de liaison SkyReach 1,2 m; pour hauteur totale de 4,7 m, en acier; zingué, peint rouge</t>
  </si>
  <si>
    <t>Élément en béton SkyReach; poids de 800 kg</t>
  </si>
  <si>
    <t>Adapteur de liaison SkyReach 2,4 m; pour hauteur totale de 5,9 m, en acier; zingué</t>
  </si>
  <si>
    <t>Falcon Antichute à rappel automatique; avec émerillon et mousqueton avec; indicateur de chute, avec câble en acier ; inox, longueur du câble 10 m,; selon EN 360</t>
  </si>
  <si>
    <t>Cadre de base SkyReach en acier; zingué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</si>
  <si>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</si>
  <si>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 Les roues améliorent; la maniabilité du dispositif et permettent; de le déplacer sans le démonter.</t>
  </si>
  <si>
    <t>Doté de fixation pour système rétractable; et treuil pour faciliter l'accès aux  espaces; confinés. A utiliser avec support à mât; art. IN-2003 et une base appropriée ou; avec le parapet autoporteur art. IN-2108; ou art. IN-2324.  Extensible de 381 à; 610 mm. Doté d'un point d'ancrage de 22 kN.</t>
  </si>
  <si>
    <t>A utiliser avec la potence IN-2210; Dimensions: L 992 x P 947 x H 1133 mm</t>
  </si>
  <si>
    <t>Pour étendre la hauteur du support à; mât art. IN-2003.; Longueur: 605 mm</t>
  </si>
  <si>
    <t>Pour étendre la hauteur du support à; mât art. IN-2003.; Longueur: 834 mm</t>
  </si>
  <si>
    <t>À utiliser sur murs avec le mât de soutien; art. IN-2003 et la potence extensible de; 610 mm art. IN-2210. Fixations non; comprises.</t>
  </si>
  <si>
    <t>À utiliser avec le mât de soutien art. IN-2003; et la potence extensible de  610 mm art.; IN-2210. Permet des angles de travail fixes; et multiples de 90°. Fixations non comprises.</t>
  </si>
  <si>
    <t>A utiliser avec la potence art. IN-2210 ou; une base appropriée.</t>
  </si>
  <si>
    <t>A utiliser pour la fixation du support art.; IN-2003 et de la potence  art. IN-2210.; Doté de pieds stabilisateurs à vis pour; simplifier le nivellement</t>
  </si>
  <si>
    <t>A utiliser pour la fixation du support à mât; art. IN-2003 et de la potence art. IN-2210.; Doté de pieds stabilisateurs à vis pour; simplifier le nivellement. Utilisation; recommandée quand est prévue; l'utilisation d'une civière.</t>
  </si>
  <si>
    <t>À utiliser sur murs ou palplanches; d'épaisseur comprise entre 152 mm  ; et 400 mm. Dotée de huit clés de serrage; pour les barres de fixation</t>
  </si>
  <si>
    <t>Extension supplémentaire utiles pour; augmenter la distance entre l'ancrage; final et la base de stabilisation.; Longueur: 1008 mm</t>
  </si>
  <si>
    <t>Extension supplémentaire utiles pour; augmenter la distance entre l'ancrage; final et la base de stabilisation.; Longueur: 1935 mm</t>
  </si>
  <si>
    <t>Extension pour angles de 90°. Extension; supplémentaire permettant le; positionnement de l'ancrage final à 90°; par rapport à la base de stabilisation. ; Idéale pour optimiser les espaces de; travail.</t>
  </si>
  <si>
    <t>Serre-joint en C de 400 mm a utiliser avec; les bases art. IN-2126 et art. IN-2204 pour; la fixation sur poutrelles en acier ou sur; ciment.</t>
  </si>
  <si>
    <t>Ancrage portable. À fixer avec la barre; filetée approprié . A utiliser avec les bases  ; art. IN-2126 et art. IN-2204.</t>
  </si>
  <si>
    <t>Serre-joint en C de 600 mm a utiliser avec; les bases art. IN-2126 et art. IN-2204 pour; la fixation sur poutrelles en acier ou sur; ciment.</t>
  </si>
  <si>
    <t>Serre-joint en C réglable pour surplombs; réduits À utiliser avec le stabilisateur; IN-2126 ou IN-2204. Permet l'installation du ; système potence avec stabilisateur sur plans; à surplombs réduits</t>
  </si>
  <si>
    <t>Section simple de parapet avec gonds.; Modulaire avec le parapet art. IN-2101; pour la mise en place de zones de ; travail sûres. Utilisable avec les; art. IN-2108 et IN-2324.</t>
  </si>
  <si>
    <t>Joint universel d'assemblage</t>
  </si>
  <si>
    <t>Parapet non autoportant avec gonds. Pour; la mise en place de zones de travail sûres; et augmenter l'extension des art. IN-2108; et IN-2324.</t>
  </si>
  <si>
    <t>Adaptateur démontable pour treuil a utiliser; pour l'installation d'un treuils ou d'un; système rétractable supplémentaire sur la; potence art. IN-2237</t>
  </si>
  <si>
    <t>Mât de soutien a utiliser avec la potence; art. IN-2237 et les bases prévues à cet; effet. Longueur: 500 mm.</t>
  </si>
  <si>
    <t>Mât de soutien a utiliser avec la potence; art. IN-2237 et les bases prévues à cet; effet. Longueur: 1500 mm.</t>
  </si>
  <si>
    <t>Mât de soutien a utiliser avec la potence; art. IN-2237 et les bases prévues à cet; effet. Longueur: 1521 mm.</t>
  </si>
  <si>
    <t>Base murale pour ciment et acier à utiliser; sur murs le mât de soutien et la potence; extensible  de 1200 mm art. IN-2237.; Fixations non comprises</t>
  </si>
  <si>
    <t>Base centrale au sol pour ciment ou acier; À utiliser avec le mât de soutien et la; potence extensible de 1200 mm  ; art. IN-2237. Permet des angles; de travail fixes et multiples de 90°.  ; Fixations non comprises</t>
  </si>
  <si>
    <t>Potence 1200 mm doté de fixation pour; système rétractable et treuil pour faciliter; l'accès  aux espaces confinés. A utiliser; avec le support à mât art. IN-2240 ou ; art. IN-2313 ou art. IN-2426. Extensible à; 774, 927, 1209 mm. Doté d'un point d'ancrage; de 22 kN. Fixation pour treuil en option; (art. A2237-06).Potence 1200 mm. Doté de; fixation pour système rétractable et treuil; pour faciliter l'accès aux espaces confinés.; A utiliser avec le support à mât art. IN-2240 ou ; art. IN-2313 ou art. IN-2426. Extensible à 774,; 927, 1209 mm. Doté d'un point d'ancrage de; 22 kN.</t>
  </si>
  <si>
    <t>Base réglable murale à utiliser sur murs; ou palplanches d'épaisseur comprise; entre 254 mm et 432 mm. Dotée de huit; clés de serrage des barres de fixation.</t>
  </si>
  <si>
    <t>Adaptateur pour treuil 41-PLW</t>
  </si>
  <si>
    <t>Adaptateur pour treuil ALKO 901</t>
  </si>
  <si>
    <t>Adaptateur pour HRA12</t>
  </si>
  <si>
    <t>Adaptateur pour HRA18</t>
  </si>
  <si>
    <t>Adaptateur pour HRA33</t>
  </si>
  <si>
    <t>Adaptateur pour HRA42</t>
  </si>
  <si>
    <t>Système d'arrêt de chute Saverline; avec cable de 12 m de long et; manivelle de sauvetage, selon EN 360</t>
  </si>
  <si>
    <t>Système d'arrêt de chute Saverline; avec cable de 18 m de long; et manivelle de sauvetage, selon EN 360</t>
  </si>
  <si>
    <t>Système d'arrêt de chute Saverline; avec cable de 24 m de long et ; manivelle de sauvetage,; selon EN 360</t>
  </si>
  <si>
    <t xml:space="preserve">Système d'arrêt de chute Saverline; avec cable de 30 m de long et manivelle; de sauvetage, selon EN 360; </t>
  </si>
  <si>
    <t xml:space="preserve">Système d'arrêt de chute Saverline; avec cable de 42 m de long et manivelle; de sauvetage, selon EN 360; </t>
  </si>
  <si>
    <t xml:space="preserve">Système d'arrêt de chute Saverline; avec cable de 65 m de long et manivelle; de sauvetage, selon EN 360; </t>
  </si>
  <si>
    <t>Poulie et mousqueton pour; Trépied</t>
  </si>
  <si>
    <t>Kit support pour montage; de l'appareil de sauvetage ; à manivelle HRA9,5 à HRA42; sur trépieds</t>
  </si>
  <si>
    <t>Sac de rangement pour trépied DB-A2</t>
  </si>
  <si>
    <t>Kit support pour montage rapide; de treuil à câble LW41-Z7; et 41-PLW sur trépieds</t>
  </si>
  <si>
    <t>Treuil à cable pour trépied IKAR; long. 20 m, sans kit de montage; capacité de levage maxi 300 kg</t>
  </si>
  <si>
    <t>Treuil pour personnes et charges ; pour faciliter le levage ou la descente; de personnes et de marchandises.; Avec câble en acier inoxydable: Ø 6mm.; Longueur de câble: 30 m.; Capacié maximale de levage: 300 kg; d'après directive 2006/42/EG; - sans support pour trépied</t>
  </si>
  <si>
    <t>Monopoutre en acier V4A,; pour 2 personnes, max. hauteur de 2,014 m</t>
  </si>
  <si>
    <t>Monopoutre en acier V4A,; pour 2 personnes,hauteur réglable ; de 1,18 m - 1,49 m</t>
  </si>
  <si>
    <t>Monopoutre en acier V4A,; pour 2 personnes,hauteur réglable ; de 1,43 m - 1,74 m</t>
  </si>
  <si>
    <t>Monopoutre en acier V4A,; pour 2 personnes,hauteur réglable ; de 2,99 m - 3,30 m</t>
  </si>
  <si>
    <t>Monopoutre en acier V4A,; pour 2 personnes, pour regard; hauteur réglable de 1,04 m - 1,57 m</t>
  </si>
  <si>
    <t>IKAR kit support pour montage; de l'appareil de sauvetage ; à manivelle HRA9,5 - HRA24; sur monopoutres; (pour bras inférieur)</t>
  </si>
  <si>
    <t>IKAR kit support pour montage; de l'appareil de sauvetage ; à manivelle HRA9,5 - HRA24; sur monopoutres; (pour bras supérieur)</t>
  </si>
  <si>
    <t>IKAR kit support pour montage ; de treuil à câble sur tous les ; modèles de monopoutres; (pour bras supérieur)</t>
  </si>
  <si>
    <t xml:space="preserve">IKAR kit support pour montage ; de treuil à câble sur tous les ; modèles de monopoutres; (pour bras inférieur) </t>
  </si>
  <si>
    <t>Douille de sol en acier V2A; pour monopoutre</t>
  </si>
  <si>
    <t>Douille murale en acier V2A; pour monopoutre</t>
  </si>
  <si>
    <t>Douille à enterrer avec trou de; dessablage pour monopoutre</t>
  </si>
  <si>
    <t>Douille mobile tétrapode pour ; monopoutre AASS-1 en acier V4A</t>
  </si>
  <si>
    <t>Douille de serrage mobile pour ; monopoutre AASS-1 en acier V4A</t>
  </si>
  <si>
    <t>Douille contrepoids pour monopoutre; AASS-1, en acier V4A</t>
  </si>
  <si>
    <t>Safety Kit SK-101 composé de:; 1x Harnais antichute 2 point E2X; 1x Cordon amortisseur élastique FAE01C10; 1x Sac de rangement</t>
  </si>
  <si>
    <t>Safety Kit SK-102 composé de:; 1x Harnais antichute 2 point E2XSV; 1x Cordon amortisseur élastique FAF01C10; 1x Sac de rangement</t>
  </si>
  <si>
    <t>Safety Kit SK-103 composé de:; 1x Harnais antichute 2 point E2XSV; 1x Appareil antichute à rappel automatique ;      HWB2,8 (2,8 m); 1x Sac de rangement</t>
  </si>
  <si>
    <t>Safety Kit SK-104 composé de:; 1x Harnais antichute 1 point G1BXF; 1x Appareil antichute à rappel automatique ;      double HWB2,5DWG (2,5 m); 1x Sac de rangement</t>
  </si>
  <si>
    <t>Safety Kit SK-201 composé de:; 1x Harnais 2 point E2XSV; 1x Corde de retenue horizontale;      CHL-10 (10m); 1x Élingue d'ancrage AP-AS1; 1x Sac de rangement</t>
  </si>
  <si>
    <t>Safety Kit SK-202 composé de:; 1x Harnais 2 point E2XSV; 1x Corde de retenue horizontale ;      CHL-15 (15m); 1x Élingue d'ancrage AP-AS1; 1x Sac de rangement</t>
  </si>
  <si>
    <t>Safety Kit SK-203 composé de:; 1x Harnais 2 point E2XSV; 1x Corde de retenue horizontale ;      CHL-20 (20 m); 1x Élingue d'ancrage AP-AS1; 1x Sac de rangement</t>
  </si>
  <si>
    <t>Safety Kit SK-301 composé de:; 1x Harnais 2 point E2XSV; 1x Ligne de vie verticale CVL-15 (15 m); 1x Élingue d'ancrage AP-AS1; 1x Sac de rangement</t>
  </si>
  <si>
    <t>Safety Kit SK-302 composé de:; 1x Harnais 2 point E2XSV; 1x Ligne de vie verticale CVL-20 (20 m); 1x Élingue d'ancrage AP-AS1; 1x Sac de rangement</t>
  </si>
  <si>
    <t>Safety Kit SK-401 composé de:; 1x Harnais antichute 2 point rembourré ;      EXCEL-2P; 1x Appareil antichute à rappel automatique ;      SRLW3,5 (3,5 m); 1x Élingue d'ancrage AP-BMS1; 1x Sac de rangement</t>
  </si>
  <si>
    <t>Safety Kit SK-501 composé de:; 1x Harnais antichute 2 point rembourré ;      EXCEL-2P; 1x Appareil antichute à rappel automatique ;      2002107 (3 m); 1x Élingue d'ancrage AP-BMS1; 1x Sac de rangement</t>
  </si>
  <si>
    <t>Safety Kit SK-502 composé de:; 1x Harnais antichute 2 point rembourré ;      EXCEL-2P; 1x Appareil antichute à rappel automatique ;      2002109 (6 m); 1x Élingue d'ancrage AP-BMS1; 1x Sac de rangement</t>
  </si>
  <si>
    <t>Safety Kit SK-402 composé de:; 1x Harnais antichute 2 point rembourré ;      EXCEL-2P; 1x Appareil antichute à rappel automatique ;      SRLW7 (7 m); 1x Élingue d'ancrage AP-BMS1; 1x Sac de rangement</t>
  </si>
  <si>
    <t>Safety Kit SK-503 composé de:; 1x Harnais antichute 2 point rembourré ;      EXCEL-2P; 1x Appareil antichute à rappel automatique ;      2002111 (12 m); 1x Élingue d'ancrage AP-BMS1; 1x Sac de rangement</t>
  </si>
  <si>
    <t>Safety Kit SK-403 composé de:; 1x Harnais antichute 2 point rembourré ;      EXCEL-2P; 1x Appareil antichute à rappel automatique ;      SRLW12 (12m); 1x Élingue d'ancrage AP-BMS1; 1x Sac de rangement</t>
  </si>
  <si>
    <t>Safety Kit SK-601 composé de:; 1x Harnais antichute 2 point E2X; 1x Corde de retenue avec une corde ;      plus courte VRI-10A03 (1,5 m); 1x Sac de rangement</t>
  </si>
  <si>
    <t>Safety Kit SK-602 composé de:; 1x Harnais antichute 2 point E2XSV; 1x Appareil antichute à rappel ;      automatique 2002361 (1,8 m); 1x Sac de rangement</t>
  </si>
  <si>
    <t>Safety Kit SK-603 composé de:; 1x Harnais antichute 2 point E2X; 1x Appareil antichute à rappel ;      automatique SRLW1,8 (1,8 m); 1x Sac de rangement</t>
  </si>
  <si>
    <t>Safety Kit SK-701 composé de:; 1x Harnais antichute 2 point E2XB; 1x Attache avec une corde plus courte ;      CWPC-2 (2 m); 1x Cordon amortisseur élastique FAB05C10; 1x Sac de rangement</t>
  </si>
  <si>
    <t>Safety Kit SK-801 composé de:; 1x Harnais antichute E2XSV; 1x Appareil antichute à rappel autom. 2002107 (3 m); 1x élingue d'ancrage AP-AS1; 1x point d'ancrage avec charnière RTA32; 1x mousqueton IKV36; 1x sac de rangement</t>
  </si>
  <si>
    <t>Safety Kit SK-802 composé de:; 1x Harnais antichute E2XSV; 1x Appareil antichute à rappel autom. 2002109 (6 m); 1x élingue d'ancrage AP-AS1; 1x point d'ancrage avec charnière RTA32; 1x mousqueton IKV36; 1x sac de rangement</t>
  </si>
  <si>
    <t>Safety Kit SK-803 composé de:; 1x Harnais antichute E2XSV; 1x Appareil antichute à rappel autom. 2002111 (12 m); 1x élingue d'ancrage AP-AS1; 1x point d'ancrage avec charnière RTA32; 1x mousqueton IKV36; 1x sac de rangement</t>
  </si>
  <si>
    <t>SpanSet Harnais Ergo 2 Point; selon EN 361</t>
  </si>
  <si>
    <t xml:space="preserve">SpanSet Harnais Ergo 2 Point; noir, avec boucles rapides, selon EN 361; </t>
  </si>
  <si>
    <t>Harnais 2 points ATLAS; selon EN361</t>
  </si>
  <si>
    <t xml:space="preserve">SpanSet Harnais Ergo 2 Point; noir/rouge, avec boucles rapides; aux jambes et manchettes de ; protection aux épaules, selon EN 361; </t>
  </si>
  <si>
    <t>SpanSet Harnais Ergo Excel 2 Point; selon EN 361, avec boucles à fermeture; rapide et rembourrage de dos et d'épaules</t>
  </si>
  <si>
    <t>SpanSet Harnais anti-chute intégral; avec 2 oeillets selon EN 361 et; ceinture de maintien selon EN 358</t>
  </si>
  <si>
    <t>SpanSet Harnais Ergo Excel 2 Point; selon EN 361; avec boucles à fermeture rapide,; rembourrage de dos et d'épaules et; ceinture de positionnement intégrée</t>
  </si>
  <si>
    <t>SpanSet Gilet Ergo 1-Point,; jaune, multifit; (selon EN 361)</t>
  </si>
  <si>
    <t>SpanSet Harnais anti-chute intégral; selon EN 361, avec ceinture; de maintien selon EN 358</t>
  </si>
  <si>
    <t>SpanSet Harnais anti chute intégral; Taille XL, selon EN 361, avec ceinture; de maintien selon EN 358</t>
  </si>
  <si>
    <t>SpanSet Harnais intégral Art. CLIMA-OR; spécialement conçu pour monteurs de ligne; agrée CE selon EN361et EN 358</t>
  </si>
  <si>
    <t>SpanSet Harnais antichute et de; sauvetage, avec 2 anneaux d'arrêt; et rallonge pour sauvetage</t>
  </si>
  <si>
    <t>SpanSet veste de sécurité 2 points,; orange (selon EN 361)</t>
  </si>
  <si>
    <t>SpanSet veste de sécurité 2 points,; orange, taille XL (selon EN 361)</t>
  </si>
  <si>
    <t>SpanSet cordon amortisseur; élastique, avec mousquetons; selon EN 355</t>
  </si>
  <si>
    <t>SpanSet cordon amortisseur; élastique, avec crochet; d'echafaudage et mousqueton,; selon EN 355</t>
  </si>
  <si>
    <t xml:space="preserve">SpanSet cordon amortisseur en Y; longueur 1 m, avec 1 mousqueton ; et 2 crochets d'échafaudage; selon EN 355 </t>
  </si>
  <si>
    <t>SpanSet cordon amortisseur en Y; élastique, longueur en position; allongée 2,0m environ; d'un coté avec; mousqueton, autre coté avec crochet; d'échafaudage, selon EN 355</t>
  </si>
  <si>
    <t xml:space="preserve">SpanSet Moyens de connexion-DSL2; avec mousqueton de sécurite et ; crochets d'échafaudage, ; Longueur sangle 2 m environ; selon EN 355 </t>
  </si>
  <si>
    <t xml:space="preserve">SpanSet Moyens de connexion-DSL2; avec mousquetons de sécurite ; Longueur sangle 2 m environ; selon EN 355 </t>
  </si>
  <si>
    <t>Antichute à rappel automatique de type; Saverline by IKAR avec bande de 25mm,; longueur 1,8 m, dessus avec mousqueton,; dessous avec crochet. Boîtier en aluminium,; spécialement conçu pour pour le travail en; nacelles mobiles selon EN 360; (remplace l'article no. ACB1,8)</t>
  </si>
  <si>
    <t>Antichute à rappel automatique; Saverline by IKAR, en haut avec émerillon; et mousqueton, en bas avec crochet; à émerillon, avec câble en acier zingué,; longueur du câble 3 m, selon EN 360; ; (remplace l'article no. HWPS3)</t>
  </si>
  <si>
    <t>Antichute à rappel automatique; Saverline by IKAR, avec sangle 25mm, ; longueur 3,5 m, en haut avec ; mousqueton, en bas avec crochet; à émerillon, selon EN 360; ; (remplace l'article no. HPB3,5)</t>
  </si>
  <si>
    <t>Antichute à rappel automatique; Saverline by IKAR, en haut avec émerillon; et mousqueton, en bas avec crochet; à émerillon, avec câble en acier zingué,; longueur du câble 6 m, selon EN 360; ; (remplace l'article no. HWPS6)</t>
  </si>
  <si>
    <t>Antichute à rappel automatique; Saverline by IKAR, avec sangle 25mm, ; longueur 7 m, en haut avec ; mousqueton, en bas avec crochet; à émerillon, selon EN 360; ; (remplace l'article no. HPB7)</t>
  </si>
  <si>
    <t>Antichute à rappel automatique; Saverline by IKAR, en haut avec émerillon; et mousqueton, en bas avec crochet; à émerillon, avec câble en acier zingué,; longueur du câble 12 m, selon EN 360; ; (remplace l'article no. HWPS12)</t>
  </si>
  <si>
    <t>Antichute à rappel automatique; Saverline by IKAR, avec sangle 25mm, ; longueur 12 m, en haut avec ; mousqueton, en bas avec crochet; à émerillon, selon EN 360; ; (remplace l'article no. HPB12)</t>
  </si>
  <si>
    <t>IKAR Antichute à rappel automatique; avec sangle 25mm, longueur 2,8 m,; en haut à émerillon, en bas avec; mousqueton selon EN 360</t>
  </si>
  <si>
    <t>Antichute à rappel automatique; avec émerillon et mousqueton, avec; câble en acier zingué, longueur du; câble 4,5 m, selon EN 360</t>
  </si>
  <si>
    <t>Antichute à rappel automatique; avec émerillon et crochet ; d'échafaudage, avec sangle 25mm,; longueur 5,5 m, selon EN 360</t>
  </si>
  <si>
    <t>Antichute à rappel automatique; avec sangle 25mm, longueur 9 m,; en haut à émerillon et avec mousqueton; à visser, en bas avec mousqueton; selon EN 360</t>
  </si>
  <si>
    <t>Antichute à rappel automatique; avec émerillon et mousqueton, avec; câble en acier zingué, longueur du; câble 9 m, selon EN 360</t>
  </si>
  <si>
    <t>Système d'arrêt de chute Saverline; avec cable de 12 m de long; selon EN 360</t>
  </si>
  <si>
    <t>Systeme d'arrêt de chute Saveline; avec cable INOX de 9,5m de long; selon EN 360</t>
  </si>
  <si>
    <t>Antichute à rappel automatique; avec émerillon et mousqueton, avec; câble en acier zingué, longueur du; câble 18 m, selon EN 360</t>
  </si>
  <si>
    <t>Antichute à rappel automatique; avec sangle 25mm, longueur 15 m,; en haut à émerillon et avec mousqueton; à visser, en bas avec mousqueton; selon EN 360</t>
  </si>
  <si>
    <t>Antichute à rappel automatique de type; Saverline by IKAR en haut avec arceau de; suspension, en bas avec crochet pivotant.; Avec câble en acier galvanisé, longueur de; câble 18 m, selon EN 360; (remplace l'article no. H18)</t>
  </si>
  <si>
    <t>Antichute à rappel automatique; avec émerillon et mousqueton, avec; câble en acier zingué, longueur du ; câble 24 m, selon EN 360</t>
  </si>
  <si>
    <t>Systeme d'arrêt de chute Saverline; avec cable de 24 m de long; selon EN 360</t>
  </si>
  <si>
    <t>Systeme d'arrêt de chute Saverline; avec cable de 30 m de long; selon EN 360</t>
  </si>
  <si>
    <t>Systeme d'arrêt de chute Saverline; avec cable de 42 m de long; selon EN 360</t>
  </si>
  <si>
    <t>Systeme d'arrêt de chute Saverline; avec cable de 65 m de long; selon EN 360</t>
  </si>
  <si>
    <t>SpanSet pièce de connexion pour ; ligne de vie CVL, 0,4 m de long; avec mousqueton en aluminium et ; maille à visser; selon EN 353-2</t>
  </si>
  <si>
    <t>SpanSet ligne de vie verticale, 11mm; corde polyamide, longueur 15m; selon EN 353-2</t>
  </si>
  <si>
    <t>SpanSet ligne de vie verticale, 11mm; corde polyamide, longueur 20m; avec mousqueton d'un côté; selon EN 353-2</t>
  </si>
  <si>
    <t>Dispositif stop-chute ; pour drisse de 10,5-11mm; selon EN 353-2</t>
  </si>
  <si>
    <t>Corde de retenue horizontale; en polyamide 11mm, avec ; mousqueton et pièce de connexion; avec dispositif de réglage; longueur 10m; selon EN 358</t>
  </si>
  <si>
    <t>Corde de retenue horizontale; en polyamide 11mm, avec; mousqueton et pièce de connexion; avec dispositif de réglage; longueur 15m; selon EN 358</t>
  </si>
  <si>
    <t>Corde de retenue horizontale; en polyamide 11mm, avec; mousqueton et pièce de connexion; avec dispositif de réglage; longueur 20m; selon EN 358</t>
  </si>
  <si>
    <t>SpanSet ligne de vie verticale; en corde polyamide 11mm; avec stop-chute démontable,; pièce de connexion et mousqueton; en aluminium; longueur 15m; selon EN 353-2</t>
  </si>
  <si>
    <t>SpanSet ligne de vie verticale; en corde polyamide 11mm; avec stop-chute démontable,; pièce de connexion et mousqueton; en aluminium; longueur 20m; selon EN 353-2</t>
  </si>
  <si>
    <t>Longe réglable de maintien,; type Grillon, longuer 2m,; avec raccourcisseur de câble; et deux mousquetons; selon EN 358</t>
  </si>
  <si>
    <t>Longe réglable de maintien,; type Grillon, longuer 3m,; avec raccourcisseur de câble; et deux mousquetons; selon EN 358</t>
  </si>
  <si>
    <t>Ligne de sécurité horizontale; type Grillon, longueur 10m,; avec raccourcisseur de câble; et crochet de sécurité, selon; EN 358 et EN 795</t>
  </si>
  <si>
    <t>Longe réglable de maintien; type Grillon, longueur 5m,; avec raccourcisseur de câble; et deux mousquetons; selon EB 358</t>
  </si>
  <si>
    <t>Longe réglable armée pour le ; maintien au travail en élagage ; longueur 4,0 m. Selon EN 358</t>
  </si>
  <si>
    <t>Ligne de sécurité horizontale; type Grillon, longueur 15m,; avec raccourcisseur de câble; et crochet de sécurité, selon; EN 358 et EN 795</t>
  </si>
  <si>
    <t>Ligne de sécurité horizontale; type Grillon, longueur 20m,; avec raccourcisseur de câble; et crochet de sécurité, selon; EN 358 et EN 795</t>
  </si>
  <si>
    <t>Longe type Jane; longueur 1,0m, en corde dynamique; les deux côtés avec boucles cousue; et protection en plastique</t>
  </si>
  <si>
    <t>Longe type Jane; longueur 1,5 m, en corde dynamique; les deux côtés avec boucles cousue; et protection en plastique</t>
  </si>
  <si>
    <t>SpanSet protection de corde; longueur 1,0 m</t>
  </si>
  <si>
    <t>SpanSet corde de maintien réglable, ; en corde polyamide 11mm, ; avec deux mousqueton en aluminium; et dispositif de réglage; longueur 2m; selon EN 358</t>
  </si>
  <si>
    <t>SpanSet corde de maintien réglable, ; en corde polyamide 11mm, ; avec deux mousqueton en aluminium; et dispositif de réglage; longueur 3m; selon EN 358</t>
  </si>
  <si>
    <t>Absorbeur d'énergie avec longe; intégrée pour ASAP,; 40 cm de long, selon EN 355</t>
  </si>
  <si>
    <t>Absorbeur d'énergie en sangle à; déchirement, 40 cm de long selon; EN 355</t>
  </si>
  <si>
    <t>Bloqueur ventral</t>
  </si>
  <si>
    <t>Corde Axis 11; diamètre 11 mm; blanc /noir, longueur 30 m; avec boucle d'un coté</t>
  </si>
  <si>
    <t>Surface de siège; type PODIUM; (en combinaison avec harnais ; seulement)</t>
  </si>
  <si>
    <t>Corde Axis 11; diamètre 11mm; blanc/noir, longueur 50 m; avec boucle d'un coté</t>
  </si>
  <si>
    <t>Antichute mobile sur corde; selon EN 353-2 et EN 12841 type A</t>
  </si>
  <si>
    <t>SpanSet corde d'escalade, sémi-statique ; diamètre 10,5mm, doré/noir, ; emballée en plastique à 50m, ; selon EN 1891</t>
  </si>
  <si>
    <t>Descendeur auto-freinant,; pour cordes de 10-11,5mm</t>
  </si>
  <si>
    <t>Antichute mobile sur corde avec fonction; de blocage selon EN 353-2; et EN 12841 type A</t>
  </si>
  <si>
    <t>SpanSet corde d'escalade ; sémi-statique, diamètre 10,5mm, ; doré/noir, ; emballée en plastique à 100m; selon EN 1891</t>
  </si>
  <si>
    <t>SpanSet anneau en nylon, 25mm,; longueur 30cm, selon EN 566</t>
  </si>
  <si>
    <t>SpanSet anneau en nylon, 25mm,; longueur 60cm, selon EN 566</t>
  </si>
  <si>
    <t>SpanSet anneau en nylon, 25mm,; longueur 90cm, selon EN 566</t>
  </si>
  <si>
    <t>SpanSet anneau en nylon, 25mm,; longueur 120cm, selon EN 566</t>
  </si>
  <si>
    <t>SpanSet élingue d'attache; en polyester, longueur 100cm; selon EN 795/EN 566</t>
  </si>
  <si>
    <t>SpanSet élingue d'attache; en polyester, longueur 200cm; selon EN795/EN 566</t>
  </si>
  <si>
    <t>SpanSet élingue d'attache; en polyester, longueur 60cm; pour échafaudages</t>
  </si>
  <si>
    <t>SpanSet élingue d'attache; en polyester, longueur 300cm; selon EN795/EN 566</t>
  </si>
  <si>
    <t>SpanSet élingue d'attache BMS; en polyester, longueur 100cm; selon EN 795</t>
  </si>
  <si>
    <t>SpanSet élingue d'attache BMS; en polyester, longueur 150cm; selon EN 795</t>
  </si>
  <si>
    <t>SpanSet élingue d'attache BMS; en polyester, longueur 200cm; selon EN 795</t>
  </si>
  <si>
    <t>SpanSet ligne de securité Ergo; horizontale, avec ratchet et ; 2 mousquetons, longueur 20 m,; selon EN 795</t>
  </si>
  <si>
    <t>SpanSet ligne de securité Ergo; horizontale, avec ratchet et 2; crochets à emérillon,; longueur 20 m, selon EN 795</t>
  </si>
  <si>
    <t>Point d'ancrage type DUO; pour 2 personnes, pour filetage de M16</t>
  </si>
  <si>
    <t>Point d'ancrage type QUATTRO; pour 4 personnes, pour filetage de M16</t>
  </si>
  <si>
    <t>Set de points d'ancrage composé de: ; 5 Points d'ancrage type DUO; pour 2 personnes, pour filetage de M16</t>
  </si>
  <si>
    <t>Set de points d'ancrage composé de: ; Points d'ancrage type QUATTRO; pour 4 personnes, pour filetage de M16</t>
  </si>
  <si>
    <t>Point d'ancrage individuel Starpoint; jaune, M12, en acier G8, longeur du ; filetage 18mm</t>
  </si>
  <si>
    <t>Point d'ancrage individuel Starpoint; jaune, M16, en acier G8, longeur du ; filetage 24mm</t>
  </si>
  <si>
    <t>Point d'ancrage individuel Starpoint; M12, en acier INOX, jaune, longeur; du filetage 18mm</t>
  </si>
  <si>
    <t>Point d'ancrage type UNO-TB; pour 3 personnes, pour filetage de M16.; Avec matériel de fixation.</t>
  </si>
  <si>
    <t>Point d'ancrage individuel Starpoint; M16, en acier INOX, jaune, longeur; du filetage 24mm</t>
  </si>
  <si>
    <t>Ancrage de toiture, bleu, pour montage; sur pièces de support en bois. Inclus; 32 clous pour le montage.</t>
  </si>
  <si>
    <t>Crochet de sécurité pour toiture; galvanisé, gris; selon EN 517 B et EN 795 A; (peut être chargé dans tous les sens)</t>
  </si>
  <si>
    <t>Crochet de sécurité pour toiture; galvanisé, anthrarazite; selon EN 517 B et EN 795 A; (peut être chargé dans tous les sens)</t>
  </si>
  <si>
    <t>Crochet de sécurité pour toiture; galvanisé, brun; selon EN 517 B et EN 795 A; (peut être chargé dans tous les sens)</t>
  </si>
  <si>
    <t>Crochet de sécurité pour toiture; galvanisé, rouge; selon EN 517 B et EN 795 A; (peut être chargé dans tous les sens)</t>
  </si>
  <si>
    <t>Douille de fixation pour point; d'ancrage mobile MAP, en; acier inoxidable, filetage ; métrique exterieur M24; longueur du filetage 100mm</t>
  </si>
  <si>
    <t>Douille de fixation pour point; d'ancrage mobile MAP, en; acier inoxidable, filetage ; métrique exterieur M24; longueur du filetage 150mm</t>
  </si>
  <si>
    <t>Douille de fixation pour point; d'ancrage mobile MAP, en; acier inoxidable, filetage ; métrique exterieur M24; longueur du filetage 200mm</t>
  </si>
  <si>
    <t>Point d'ancrage mobile MAP; en acier inoxidable, pivotant, ; amovible par pression sur bouton; (selon EN 795:2012 Klasse A/B;  et CEN/TS 15415:2013)</t>
  </si>
  <si>
    <t xml:space="preserve">Point d'ancrage mobile; en acier inoxidable, pivotant, ; amovible par pression sur bouton; (selon EN 795:2012 Klasse B;  et CEN/TS 15415:2013); </t>
  </si>
  <si>
    <t>Crochet d'ancrage aluminium; avec embout pour perche AS8; Ouverture env. 63 mm; avec cordelette pour manoeuvre; à distance</t>
  </si>
  <si>
    <t>Crochet d'ancrage aluminium; avec embout pour perche AS8; Ouverture env. 100 mm; avec cordelette pour manoeuvre; à distance</t>
  </si>
  <si>
    <t xml:space="preserve">Ergo ancre de sécurité pour portes ; et fenêtres, ouverture max. de 125 cm; (selon EN 795) </t>
  </si>
  <si>
    <t>Pince à poutrelle type Corso LT1PSA; comme point d'ancrage pour 1 personne; pour poutre du type I, prise de 75 - 235mm; (selon EN795)</t>
  </si>
  <si>
    <t>Ancrage mobile en aluminium; pour poutres de 87,5 à 350mm, ; avec oeil d'ancrage pour 1 personne  ; selon EN 795</t>
  </si>
  <si>
    <t>Perche téléscopique; en Vinylester chargé Fibre de Verre; longueur pliée: 2,60 m; longueur dépliée: 7,50 m; Poids 2,75 kg</t>
  </si>
  <si>
    <t>Filet de protection antichute en; polypropylène haute résistance; avec dispositif d'ancrage pour ; une personne; 2 x 2 m</t>
  </si>
  <si>
    <t>Filet de protection antichute en; polypropylène haute résistance; avec dispositif d'ancrage pour ; une personne; 3 x 3 m</t>
  </si>
  <si>
    <t>Corde de lancer de 60 m; pour Big Shot, diamètre 2,6 mm</t>
  </si>
  <si>
    <t>Sac de lancer 250 g pour Big Shot</t>
  </si>
  <si>
    <t>Sac de lancer 350 g pour Big Shot</t>
  </si>
  <si>
    <t>Caoutchouc de rechange pour; Lancer Big Shot</t>
  </si>
  <si>
    <t>Lancer Big Shot; en deux pièces, 2,50m</t>
  </si>
  <si>
    <t>Casque haute performances pour; l'industrie, rouge, selon EN 14052</t>
  </si>
  <si>
    <t>Casque haute performances pour; l'industrie, blanc, selon EN 14052</t>
  </si>
  <si>
    <t>Casque haute performances pour; l'industrie, jaune, selon EN 14052</t>
  </si>
  <si>
    <t>Casque à grimper ; VERTEX VENT, bleu; selon EN 12492</t>
  </si>
  <si>
    <t>Casque à grimper ; VERTEX VENT, jaune; selon EN 12492</t>
  </si>
  <si>
    <t>Casque à grimper ; VERTEX VENT, vert; selon EN 12492</t>
  </si>
  <si>
    <t>Casque à grimper VERTEX VENT; orange, avec des trous d'aération,; selon EN 12492</t>
  </si>
  <si>
    <t>Casque à grimper VERTEX VENT; rouge, avec des trous d'aération,; selon EN 12492</t>
  </si>
  <si>
    <t>Casque à grimper VERTEX VENT; noir, avec des trous d'aération,; selon EN 12492</t>
  </si>
  <si>
    <t>Casque à grimper VERTEX VENT; blanc, avec des trous d'aération,; selon EN 12492</t>
  </si>
  <si>
    <t>Protection auditive pour casque ; à grimper Vertex, type PELTOR OPTIME; (de deux pièces)</t>
  </si>
  <si>
    <t>Protection pour les yeux, type VIZIR</t>
  </si>
  <si>
    <t>Lampe frontale imperméable</t>
  </si>
  <si>
    <t>Mousqueton en aluminium</t>
  </si>
  <si>
    <t>SpanSet élingue de pied, noire; en polyester, sans mousqueton,; longueur 2,5 m, avec sangle de ; protection sur 0,5 m, emballée; en étui noire avec fermeture velcro</t>
  </si>
  <si>
    <t>Sangle de soulagement; largeur 25 mm, avec mousqueton; et boucle rapide, emballé dans étui</t>
  </si>
  <si>
    <t>SpanSet ceinture d'attache; pour harnais de sauvetage; Ergo</t>
  </si>
  <si>
    <t>Ergo crochet à verrouillage auto-; matique</t>
  </si>
  <si>
    <t>Mousqueton à verrouillage autom.; type M21 AM'D Triact Keylock</t>
  </si>
  <si>
    <t>Ergo crochet d'echafaudage</t>
  </si>
  <si>
    <t>Mousqueton avec fermeture Twistlock; type IKV 36</t>
  </si>
  <si>
    <t>Mousqueton twistlock; type Skylotec VIPER TW; en aluminium</t>
  </si>
  <si>
    <t>Maillon ovale à vis</t>
  </si>
  <si>
    <t>Ergo mousqueton à vis</t>
  </si>
  <si>
    <t>Ergo mousqueton simple; (ne pas utiliser pourassurer;  des personnes !)</t>
  </si>
  <si>
    <t>Ergo maillon delta à vis</t>
  </si>
  <si>
    <t>Ergo maillon à vis, semi-rond</t>
  </si>
  <si>
    <t>Ergo mousqueton à 1/4 de tour</t>
  </si>
  <si>
    <t>Sac de rangement pour EPI, avec; fermeture à cordelette, bleu/noir, avec ; 2 bretelles à main et une bandoulière ; réglable, avec compartiment transparent; pour documents</t>
  </si>
  <si>
    <t xml:space="preserve">SpanSet sac de rangement bleu; avec pochette transparente </t>
  </si>
  <si>
    <t>SpanSet sac de transport en tissu; nylon, bleu, avec logo SpanSet; (650 x 350 x 350 mm)</t>
  </si>
  <si>
    <t>Caisse en plastique Rako, marine; 400 x 300 x 235 mm</t>
  </si>
  <si>
    <t>Mallette en métal, rouge,; pour équipement PAI; avec poignée, fermant à clé; Lo x La x H = 395 x 275 x 190 mm</t>
  </si>
  <si>
    <t>SpanSet sac d'outils</t>
  </si>
  <si>
    <t xml:space="preserve">SpanSet sac de rangement avec fond; renforcé et courroie d'épaule, pour; corde jusqu´à 100m; </t>
  </si>
  <si>
    <t>SpanSet Perche téléscopique; extensible jusqu'à 3,45 m; avec fixtaion de mousqueton; à la tête (se tient ouvert auto-; matiquement)</t>
  </si>
  <si>
    <t xml:space="preserve">Appareil de freinage pour Rollgliss </t>
  </si>
  <si>
    <t>Appareil de sauvetage par descente; avec corde de 10mm, longueur 30m,; selon EN 341</t>
  </si>
  <si>
    <t>Set de sauvetage emballé en sac; de rangement composé de:; 1 Appareil de sauvetage avec manivelle;    avec drisse Ø 10 mm, longueur 20 m; 1 mousqueton; 1 élingue d'ancrage 1m; 1 perche téléscopique, long. max. 3,60 m</t>
  </si>
  <si>
    <t>Set appareil de secours emballé en sac; de rangement composé de:; 1 Appareil de secours avec manivelle;    avec corde Ø 10 mm, longueur 40 m; 1 mousqueton; 1 élingue d'ancrage 1m; 1 perche téléscopigue, long. max. 3,60 m</t>
  </si>
  <si>
    <t>Système de sauvetage Rollgliss; type R350, réduction 2:1,; longueur du câble 50 m; selon EN341/EN1496</t>
  </si>
  <si>
    <t>Système de sauvetage Rollgliss; type R350, réduction 3:1,; longueur du câble 60 m; selon EN341/EN1496</t>
  </si>
  <si>
    <t>1-DSG-LKN-6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</si>
  <si>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</si>
  <si>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</si>
  <si>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</si>
  <si>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</si>
  <si>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</si>
  <si>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</si>
  <si>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</si>
  <si>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</si>
  <si>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</si>
  <si>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</si>
  <si>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</si>
  <si>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SK-603</t>
  </si>
  <si>
    <t>94355</t>
  </si>
  <si>
    <t>159002</t>
  </si>
  <si>
    <t>Numéro d'article</t>
  </si>
  <si>
    <t>Page du catalogue</t>
  </si>
  <si>
    <t>Prix brut</t>
  </si>
  <si>
    <t>Longueur standard (m)</t>
  </si>
  <si>
    <t>UDC</t>
  </si>
  <si>
    <t>Code remise</t>
  </si>
  <si>
    <t>Désignation d'article longue, Français</t>
  </si>
  <si>
    <t>1-CSHC-10</t>
  </si>
  <si>
    <t>1-CSHC-13</t>
  </si>
  <si>
    <t>Sangle d'arrimage sur mesure AK10</t>
  </si>
  <si>
    <t>Sangle d'arrimage sur mesure AK23</t>
  </si>
  <si>
    <t>Sangle d'arrimage sur mesure AK40</t>
  </si>
  <si>
    <t>Sangle d'arrimage sur mesure AK50</t>
  </si>
  <si>
    <t>Sangle d'arrimage sur mesure ZE50</t>
  </si>
  <si>
    <t>Sangle d'arrimage sur mesure ZK50</t>
  </si>
  <si>
    <t>Sangle de cerclage sur mesure</t>
  </si>
  <si>
    <t>Chaine d'arrimage EXOSET</t>
  </si>
  <si>
    <t>Chaine d'arrimage RUD ICE</t>
  </si>
  <si>
    <t>Sangled de levage sur mesure</t>
  </si>
  <si>
    <t>Elingue de levage plate sans fin</t>
  </si>
  <si>
    <t>Longueur d'incrément (m)</t>
  </si>
  <si>
    <t>Prix par incrément</t>
  </si>
  <si>
    <t>Jeu de levage en élingues rondes à 1 brin</t>
  </si>
  <si>
    <t>Chaîne de levage GrabiQ à 1 brin</t>
  </si>
  <si>
    <t>Chaîne de levage GrabiQ à 2 brins</t>
  </si>
  <si>
    <t>Chaîne de levage GrabiQ à 4 brins</t>
  </si>
  <si>
    <t>Chaîne de levage GrabiQ à 3 brins</t>
  </si>
  <si>
    <t>Chaine de levage à 1 brin</t>
  </si>
  <si>
    <t>Chaine de levage Exoset à 1 brin</t>
  </si>
  <si>
    <t>Élingue en câble Welaki</t>
  </si>
  <si>
    <t>Élingue en câble à 1 brin</t>
  </si>
  <si>
    <t>Élingue en câble à 2 brins</t>
  </si>
  <si>
    <t>Élingue en câble à 3 brins</t>
  </si>
  <si>
    <t>Élingue en câble à 4 brins</t>
  </si>
  <si>
    <t>pince poutre</t>
  </si>
  <si>
    <t>Tige Dywidag</t>
  </si>
  <si>
    <t>Ecrous Dywidag</t>
  </si>
  <si>
    <t>Tous les prix sont indiqués en CHF, TVA excl. Sous réserve de modifications de prix. Nos conditions générales de vente s'appliquent</t>
  </si>
  <si>
    <t>CGH-10-10</t>
  </si>
  <si>
    <t>CGH-13-10</t>
  </si>
  <si>
    <t>CGH-16-10</t>
  </si>
  <si>
    <t>CGH-6-10</t>
  </si>
  <si>
    <t>CGH-8-10</t>
  </si>
  <si>
    <t>CSHC-16-10</t>
  </si>
  <si>
    <t>CSHC-6-10</t>
  </si>
  <si>
    <t>CSLH-10-10</t>
  </si>
  <si>
    <t>CSLH-13-10</t>
  </si>
  <si>
    <t>CSLH-16-10</t>
  </si>
  <si>
    <t>CSLH-6-10</t>
  </si>
  <si>
    <t>EFSH500</t>
  </si>
  <si>
    <t>ESHC-10-10</t>
  </si>
  <si>
    <t>ESHC-13-10</t>
  </si>
  <si>
    <t>ESHC-16-10</t>
  </si>
  <si>
    <t>ESHC-6-10</t>
  </si>
  <si>
    <t>ESHC-8-10</t>
  </si>
  <si>
    <t>ESLH-10-10</t>
  </si>
  <si>
    <t>ESLH-13-10</t>
  </si>
  <si>
    <t>ESLH-16-10</t>
  </si>
  <si>
    <t>ESLH-6-10</t>
  </si>
  <si>
    <t>ESLH-8-10</t>
  </si>
  <si>
    <t>HCE-10-10</t>
  </si>
  <si>
    <t>HCE-13-10</t>
  </si>
  <si>
    <t>HCE-16-10</t>
  </si>
  <si>
    <t>HCE-6-10</t>
  </si>
  <si>
    <t>HCE-8-10</t>
  </si>
  <si>
    <t>HCE-8-10R</t>
  </si>
  <si>
    <t>MLA-10-10</t>
  </si>
  <si>
    <t>MLA-13-10</t>
  </si>
  <si>
    <t>MLA-16-10</t>
  </si>
  <si>
    <t>MLA-6-10</t>
  </si>
  <si>
    <t>MLA-8-10</t>
  </si>
  <si>
    <t>MLF-108-10</t>
  </si>
  <si>
    <t>MLF-1310-10</t>
  </si>
  <si>
    <t>MLF-1613-10</t>
  </si>
  <si>
    <t>MLF-2016-10</t>
  </si>
  <si>
    <t>MLF-86-10</t>
  </si>
  <si>
    <t>MLF-86-10R</t>
  </si>
  <si>
    <t>PA12-100</t>
  </si>
  <si>
    <t>PA8/2,5</t>
  </si>
  <si>
    <t>PSN45</t>
  </si>
  <si>
    <t>RDLH10</t>
  </si>
  <si>
    <t>RDLH13</t>
  </si>
  <si>
    <t>RDLH16</t>
  </si>
  <si>
    <t>RDLH6</t>
  </si>
  <si>
    <t>RDLH8</t>
  </si>
  <si>
    <t>RSCL-10-8</t>
  </si>
  <si>
    <t>RSCL-13-8</t>
  </si>
  <si>
    <t>RSCL-16-8</t>
  </si>
  <si>
    <t>SHSL-10-10</t>
  </si>
  <si>
    <t>SHSL-13-10</t>
  </si>
  <si>
    <t>SHSL-16-10</t>
  </si>
  <si>
    <t>SHSL-8-10</t>
  </si>
  <si>
    <t>WHSL-8-10</t>
  </si>
  <si>
    <t>Coin de protection en plastique</t>
  </si>
  <si>
    <t>Jeu de levage en chaîne Exoset 1 brin</t>
  </si>
  <si>
    <t>Chaine de levage à 1 brin avec encrage pe</t>
  </si>
  <si>
    <t>Jeu de levage en chaîne Exoset 2 brins</t>
  </si>
  <si>
    <t>Filet de protection antichute 2 x 2 m</t>
  </si>
  <si>
    <t>Filet de protection antichute 3 x 3 m</t>
  </si>
  <si>
    <t>SpanSet tapis antidérapant RGL</t>
  </si>
  <si>
    <t>Longe réglable 4,0 m</t>
  </si>
  <si>
    <t>Antichute à rappel automatique 1,8 m</t>
  </si>
  <si>
    <t>Jeu de levage en chaîne Exoset 3 brins</t>
  </si>
  <si>
    <t>Jeu de levage en chaîne Exoset 4 brins</t>
  </si>
  <si>
    <t>Kit support pour montage HRA9,5-30</t>
  </si>
  <si>
    <t>Kit support pour montage</t>
  </si>
  <si>
    <t>Kit support pour montage rapide</t>
  </si>
  <si>
    <t>Douille mobile tétrapode pour monopoutre</t>
  </si>
  <si>
    <t>Douille contrepoids pour monopoutre</t>
  </si>
  <si>
    <t>Douille de serrage pour monopoutre</t>
  </si>
  <si>
    <t>Appareil de secours avec manivelle, 30m</t>
  </si>
  <si>
    <t>Douille de sol en acier V2A pour monopout</t>
  </si>
  <si>
    <t>Douille murale en acier V2A</t>
  </si>
  <si>
    <t>Douille à enterrer pour monopoutre</t>
  </si>
  <si>
    <t>Poulie + mousqueton pour troipied</t>
  </si>
  <si>
    <t>Manille Green Pin, droite, 2"</t>
  </si>
  <si>
    <t>Manille Green Pin, droite, 2 1/4"</t>
  </si>
  <si>
    <t>Manille Green Pin, droite, 3",</t>
  </si>
  <si>
    <t>Sangle Transystem Komposit</t>
  </si>
  <si>
    <t>Crochet avec émerillon pour sangle de 50</t>
  </si>
  <si>
    <t>Anneau à tréteau à boulonner VLBG+15t M42</t>
  </si>
  <si>
    <t>Sabot en caoutchouc, antidérapant</t>
  </si>
  <si>
    <t>IKAR monopoutre en acier V4A</t>
  </si>
  <si>
    <t>Point d'ancrage à souder, ABA 0,8t</t>
  </si>
  <si>
    <t>Point d'ancrage à souder, ABA 1,6t</t>
  </si>
  <si>
    <t>Point d'ancrage à souder, ABA 10t</t>
  </si>
  <si>
    <t>Point d'ancrage à souder, ABA 3,2t</t>
  </si>
  <si>
    <t>Point d'ancrage à souder, ABA 5t</t>
  </si>
  <si>
    <t>Crochet d'ancrage aluminium</t>
  </si>
  <si>
    <t>SpanSet élingue d'attache 1m</t>
  </si>
  <si>
    <t>SpanSet élingue d'attache 2m</t>
  </si>
  <si>
    <t>SpanSet élingue d'attache 3m</t>
  </si>
  <si>
    <t>SpanSet élingue d'attache 1,5m</t>
  </si>
  <si>
    <t>Élingue d'attache, en polyester</t>
  </si>
  <si>
    <t>Douille H22, longueur du filetage 150 mm</t>
  </si>
  <si>
    <t>Antichute mobile</t>
  </si>
  <si>
    <t>Harnais 2 points ATLAS</t>
  </si>
  <si>
    <t>IKAR monopoutre en acier V2A</t>
  </si>
  <si>
    <t>Crochet de sécurité BKLK-22-10</t>
  </si>
  <si>
    <t>Crochet de sécurité BKLK-26-10</t>
  </si>
  <si>
    <t>Griffe pour bordures BX01D</t>
  </si>
  <si>
    <t>Griffe pour bordures BX02</t>
  </si>
  <si>
    <t>Sangle rechange pour Système bâtiment</t>
  </si>
  <si>
    <t>Ergo mousqueton à 1/4 de tour ouvert</t>
  </si>
  <si>
    <t>Corde de retenue horizontale,  long. 1om</t>
  </si>
  <si>
    <t>Corde de retenue horizontale, long. 15m</t>
  </si>
  <si>
    <t>Corde de retenue horizontale, long. 20m</t>
  </si>
  <si>
    <t>Harnais intégral spécial</t>
  </si>
  <si>
    <t>Antichute à rappel automatique 6m(câble)</t>
  </si>
  <si>
    <t>SpanSet ligne de vie verticale en corde</t>
  </si>
  <si>
    <t>Arrête de chute à coulisseau avec sangle</t>
  </si>
  <si>
    <t>Pièce de connexion pour ligne de CVL</t>
  </si>
  <si>
    <t>Corde de maintien réglable</t>
  </si>
  <si>
    <t>Trépied en aluminium (selon EN 795),DK100</t>
  </si>
  <si>
    <t>Trépied en aluminium (selon EN 795),DK104</t>
  </si>
  <si>
    <t>Trépied en aluminium (selon EN 795), DK25</t>
  </si>
  <si>
    <t>Trépied en aluminium (selon EN 795), DK50</t>
  </si>
  <si>
    <t>Trépied en aluminium (selon EN 795), DK53</t>
  </si>
  <si>
    <t>Gilet Ergo 1-Point, jaune, multifit</t>
  </si>
  <si>
    <t>Élingue en câble</t>
  </si>
  <si>
    <t>Trépied en aluminium (selon EN 795),DW100</t>
  </si>
  <si>
    <t>Trépied en aluminium (selon EN 795),DW104</t>
  </si>
  <si>
    <t>Trépied en aluminium (selon EN 795), DW20</t>
  </si>
  <si>
    <t>Trépied en aluminium (selon EN 795), DW50</t>
  </si>
  <si>
    <t>Trépied en aluminium (selon EN 795), DW53</t>
  </si>
  <si>
    <t>SpanSet élingue ronde E040</t>
  </si>
  <si>
    <t>SpanSet élingue ronde E080</t>
  </si>
  <si>
    <t>SpanSet élingue ronde</t>
  </si>
  <si>
    <t>SpanSet élingue ronde E160</t>
  </si>
  <si>
    <t>SpanSet élingue ronde E200</t>
  </si>
  <si>
    <t>SpanSet élingue ronde E240</t>
  </si>
  <si>
    <t>Ergo 2 Point, noir/rouge, boucles rapides</t>
  </si>
  <si>
    <t>Harnais Ergo 2 Point</t>
  </si>
  <si>
    <t>Harnais anti-chute intégral</t>
  </si>
  <si>
    <t>Ergo 2 Point, noir, avec boucles rapides</t>
  </si>
  <si>
    <t>SpanSet élingue ronde E320</t>
  </si>
  <si>
    <t>Mors de rechange PB, enduit Sécutex</t>
  </si>
  <si>
    <t>SpanSet Supra Plus 500</t>
  </si>
  <si>
    <t>SpanSet Supra Plus 1000</t>
  </si>
  <si>
    <t>SpanSet Supra Plus 2000</t>
  </si>
  <si>
    <t>SpanSet Supra Plus 3000</t>
  </si>
  <si>
    <t>SpanSet Supra Plus 4000</t>
  </si>
  <si>
    <t>SpanSet Supra Plus 5000</t>
  </si>
  <si>
    <t>SpanSet Supra Plus 6000</t>
  </si>
  <si>
    <t>SpanSet Supra Plus 8000</t>
  </si>
  <si>
    <t>SpanSet Magnum 10000</t>
  </si>
  <si>
    <t>SpanSet Magnum 15000</t>
  </si>
  <si>
    <t>Jeu de levage en élingues rondes à 2 brin</t>
  </si>
  <si>
    <t>SpanSet Magnum 20000</t>
  </si>
  <si>
    <t>SpanSet Magnum ES250</t>
  </si>
  <si>
    <t>Jeu de levage en élingues rondes à 3 brin</t>
  </si>
  <si>
    <t>SpanSet Magnum 30 t / L1: 2,5 m</t>
  </si>
  <si>
    <t>SpanSet Magnum 30 t / L1: 5,0 m</t>
  </si>
  <si>
    <t>SpanSet Magnum 30 t / L1: 7 m</t>
  </si>
  <si>
    <t>SpanSet Magnum 30 t / L1: 8 m</t>
  </si>
  <si>
    <t>SpanSet Magnum 30 t / L1: 9 m</t>
  </si>
  <si>
    <t>SpanSet Magnum 30 t / L1: 10 m</t>
  </si>
  <si>
    <t>SpanSet Magnum 30 t / L1: 12 m</t>
  </si>
  <si>
    <t>SpanSet Magnum 30 t / L1: 14 m</t>
  </si>
  <si>
    <t>Jeu de levage en élingues rondes à 4 brin</t>
  </si>
  <si>
    <t>SpanSet Magnum 40 t / L1: 2,5 m</t>
  </si>
  <si>
    <t>SpanSet Magnum 40 t / L1: 3,0 m</t>
  </si>
  <si>
    <t>SpanSet Magnum 40 t / L1: 4,0 m</t>
  </si>
  <si>
    <t>SpanSet Magnum 40 t / L1: 5,0 m</t>
  </si>
  <si>
    <t>SpanSet Magnum 40 t / L1: 6,0 m</t>
  </si>
  <si>
    <t>SpanSet Magnum 40 t / L1: 7,0 m</t>
  </si>
  <si>
    <t>SpanSet Magnum 40 t / L1: 8,0 m</t>
  </si>
  <si>
    <t>SpanSet Magnum 40 t / L1: 9,0 m</t>
  </si>
  <si>
    <t>SpanSet Magnum 40 t / L1: 10,0 m</t>
  </si>
  <si>
    <t>SpanSet Magnum 40 t / L1: 12,0 m</t>
  </si>
  <si>
    <t>SpanSet Magnum 40 t / L1: 14,0 m</t>
  </si>
  <si>
    <t>SpanSet Magnum 50 t / L1: 2,5 m</t>
  </si>
  <si>
    <t>SpanSet Magnum 50 t / L1: 3,0 m</t>
  </si>
  <si>
    <t>SpanSet Magnum 50 t / L1: 4,0 m</t>
  </si>
  <si>
    <t>SpanSet Magnum 50 t / L1: 5,0 m</t>
  </si>
  <si>
    <t>SpanSet Magnum 50 t / L1: 6,0 m</t>
  </si>
  <si>
    <t>SpanSet Magnum 50 t / L1: 7,0 m</t>
  </si>
  <si>
    <t>SpanSet Magnum 50 t / L1: 8,0 m</t>
  </si>
  <si>
    <t>SpanSet Magnum 50 t / L1: 9,0 m</t>
  </si>
  <si>
    <t>SpanSet Magnum 50 t / L1: 10,0 m</t>
  </si>
  <si>
    <t>SpanSet Magnum 50 t / L1: 12,0 m</t>
  </si>
  <si>
    <t>SpanSet Magnum 50 t / L1: 14,0 m</t>
  </si>
  <si>
    <t>SpanSet Magnum 60 t / L1: 2,5 m</t>
  </si>
  <si>
    <t>SpanSet Magnum 60 t / L1: 3,0 m</t>
  </si>
  <si>
    <t>SpanSet Magnum 60 t / L1: 4,0 m</t>
  </si>
  <si>
    <t>SpanSet Magnum 60 t / L1: 5,0 m</t>
  </si>
  <si>
    <t>SpanSet Magnum 60 t / L1: 6,0 m</t>
  </si>
  <si>
    <t>SpanSet Magnum 60 t / L1: 7,0 m</t>
  </si>
  <si>
    <t>SpanSet Magnum 60 t / L1: 8,0 m</t>
  </si>
  <si>
    <t>SpanSet Magnum 60 t / L1: 9,0 m</t>
  </si>
  <si>
    <t>SpanSet Magnum 60 t / L1: 10,0 m</t>
  </si>
  <si>
    <t>SpanSet Magnum 60 t / L1: 12,0 m</t>
  </si>
  <si>
    <t>SpanSet Magnum 60 t / L1: 14,0 m</t>
  </si>
  <si>
    <t>Magnum-Force 10000 / 4m, orange</t>
  </si>
  <si>
    <t>Magnum-Force 10000 / 5m, orange</t>
  </si>
  <si>
    <t>Magnum-Force 10000 / 6m, orange</t>
  </si>
  <si>
    <t>Magnum-Force 10000 / 7m, orange</t>
  </si>
  <si>
    <t>Magnum-Force 10000 / 8m, orange</t>
  </si>
  <si>
    <t>Magnum-Force 20000 / 4m, orange</t>
  </si>
  <si>
    <t>Magnum-Force 20000 / 5m, orange</t>
  </si>
  <si>
    <t>Magnum-Force 20000 / 6m, orange</t>
  </si>
  <si>
    <t>Magnum-Force 20000 / 7m, orange</t>
  </si>
  <si>
    <t>Magnum-Force 20000 / 8m, orange</t>
  </si>
  <si>
    <t>Magnum-Force 30000 / 4m, orange</t>
  </si>
  <si>
    <t>Magnum-Force 30000 / 5m, orange</t>
  </si>
  <si>
    <t>Magnum-Force 30000 / 6m, orange</t>
  </si>
  <si>
    <t>Magnum-Force 30000 / 7m, orange</t>
  </si>
  <si>
    <t>Magnum-Force 40000 / 4m, orange</t>
  </si>
  <si>
    <t>Magnum-Force 40000 / 5m, orange</t>
  </si>
  <si>
    <t>Magnum-Force 40000 / 6m, orange</t>
  </si>
  <si>
    <t>Magnum-Force 40000 / 7m, orange</t>
  </si>
  <si>
    <t>Magnum-Force 40000 / 8m, orange</t>
  </si>
  <si>
    <t>Magnum-Force 50000 / 4m, orange</t>
  </si>
  <si>
    <t>Magnum-Force 50000 / 5m, orange</t>
  </si>
  <si>
    <t>Magnum-Force 50000 / 6m, orange</t>
  </si>
  <si>
    <t>Magnum-Force 50000 / 7m, orange</t>
  </si>
  <si>
    <t>Magnum-Force 50000 / 8m, orange</t>
  </si>
  <si>
    <t>Crochet à oeillet avec linguet</t>
  </si>
  <si>
    <t>Crochet de sécurité à oeillet</t>
  </si>
  <si>
    <t>Magnum-X 10000 / 4m, orange</t>
  </si>
  <si>
    <t>Magnum-X 10000 / 5 m, orange</t>
  </si>
  <si>
    <t>Magnum-X 10000 / 6 m, orange</t>
  </si>
  <si>
    <t>Magnum-X 10000 / 7 m, orange</t>
  </si>
  <si>
    <t>Magnum-X 10000 / 8 m, orange</t>
  </si>
  <si>
    <t>Magnum-X 10000 / 10 m, orange</t>
  </si>
  <si>
    <t>Magnum-X 10000 / 12 m, orange</t>
  </si>
  <si>
    <t>Magnum-X 20000 / 4 m, orange</t>
  </si>
  <si>
    <t>Magnum-X 20000 / 5 m, orange</t>
  </si>
  <si>
    <t>Magnum-X 20000 / 6 m, orange</t>
  </si>
  <si>
    <t>Magnum-X 20000 / 7 m, orange</t>
  </si>
  <si>
    <t>Magnum-X 20000 / 8 m, orange</t>
  </si>
  <si>
    <t>Magnum-X 20000 / 10 m, orange</t>
  </si>
  <si>
    <t>Magnum-X 20000 / 12 m, orange</t>
  </si>
  <si>
    <t>Magnum-X 30000 / 4 m, orange</t>
  </si>
  <si>
    <t>Magnum-X 30000 / 5 m, orange</t>
  </si>
  <si>
    <t>Magnum-X 30000 / 6 m, orange</t>
  </si>
  <si>
    <t>Magnum-X 30000 / 7 m, orange</t>
  </si>
  <si>
    <t>Magnum-X 30000 / 8 m, orange</t>
  </si>
  <si>
    <t>Magnum-X 30000 / 10 m, orange</t>
  </si>
  <si>
    <t>Magnum-X 30000 / 12 m, orange</t>
  </si>
  <si>
    <t>Magnum-X 40000 / 4 m, orange</t>
  </si>
  <si>
    <t>Magnum-X 40000 / 5 m, orange</t>
  </si>
  <si>
    <t>Magnum-X 40000 / 6 m, orange</t>
  </si>
  <si>
    <t>Magnum-X 40000 / 7 m, orange</t>
  </si>
  <si>
    <t>Magnum-X 40000 / 8 m, orange</t>
  </si>
  <si>
    <t>Magnum-X 40000 / 10 m, orange</t>
  </si>
  <si>
    <t>Magnum-X 50000 / 4 m, orange</t>
  </si>
  <si>
    <t>Magnum-X 50000 / 5 m, orange</t>
  </si>
  <si>
    <t>Magnum-X 50000 / 6 m, orange</t>
  </si>
  <si>
    <t>Magnum-X 50000 / 7 m, orange</t>
  </si>
  <si>
    <t>Magnum-X 50000 / 8 m, orange</t>
  </si>
  <si>
    <t>Magnum-X 50000 / 10 m, orange</t>
  </si>
  <si>
    <t>Magnum-X 50000 / 12 m, orange</t>
  </si>
  <si>
    <t>Magnum-X 60000 / 4 m, orange</t>
  </si>
  <si>
    <t>Magnum-X 60000 / 5 m, orange</t>
  </si>
  <si>
    <t>Magnum-X 60000 / 6 m, orange</t>
  </si>
  <si>
    <t>Magnum-X 60000 / 7 m, orange</t>
  </si>
  <si>
    <t>Magnum-X 60000 / 8 m, orange</t>
  </si>
  <si>
    <t>Magnum-X 60000 / 10 m, orange</t>
  </si>
  <si>
    <t>Magnum-X 60000 / 12 m, orange</t>
  </si>
  <si>
    <t>Magnum-X-short 10000 / 0,5 m, orange</t>
  </si>
  <si>
    <t>Magnum-X-short 10000 / 0,6 m, orange</t>
  </si>
  <si>
    <t>Magnum-X-short 10000 / 1,0 m, orange</t>
  </si>
  <si>
    <t>Magnum-X-short 10000 / 1,5 m, orange</t>
  </si>
  <si>
    <t>Magnum-X-short 10000 / 2,0 m, orange</t>
  </si>
  <si>
    <t>Magnum-X-short 10000 / 2,5 m, orange</t>
  </si>
  <si>
    <t>Magnum-X-short 10000 / 3,0 m, orange</t>
  </si>
  <si>
    <t>Magnum-X-short 20000 / 0,5 m, orange</t>
  </si>
  <si>
    <t>Magnum-X-short 20000 / 0,6 m, orange</t>
  </si>
  <si>
    <t>Magnum-X-short 20000 / 1,0 m, orange</t>
  </si>
  <si>
    <t>Magnum-X-short 20000 / 1,5 m, orange</t>
  </si>
  <si>
    <t>Magnum-X-short 20000 / 2,0 m, orange</t>
  </si>
  <si>
    <t>Magnum-X-short 20000 / 2,5 m, orange</t>
  </si>
  <si>
    <t>Magnum-X-short 20000 / 3,0 m, orange</t>
  </si>
  <si>
    <t>Magnum-X-short 30000 / 0,6 m, orange</t>
  </si>
  <si>
    <t>Magnum-X-short 30000 / 1,0 m, orange</t>
  </si>
  <si>
    <t>Magnum-X-short 30000 / 1,5 m, orange</t>
  </si>
  <si>
    <t>Magnum-X-short 30000 / 2,0 m, orange</t>
  </si>
  <si>
    <t>Magnum-X-short 30000 / 2,5 m, orange</t>
  </si>
  <si>
    <t>Magnum-X-short 30000 / 3,0 m, orange</t>
  </si>
  <si>
    <t>Harnais Ergo Excel 2 Point avec boucles</t>
  </si>
  <si>
    <t>Harnais Ergo Excel 2 Point</t>
  </si>
  <si>
    <t>Crochet T, type F10, 0-100 mm</t>
  </si>
  <si>
    <t>Crochet T, type F15, 0-100 mm</t>
  </si>
  <si>
    <t>Crochet T, type F2, 0-60 mm</t>
  </si>
  <si>
    <t>Crochet T, type F5, 0-75 mm</t>
  </si>
  <si>
    <t>Crochet T, type F7,5, 0-100 mm</t>
  </si>
  <si>
    <t>Ensemble d'ascension à amortisseur</t>
  </si>
  <si>
    <t>Cordon antichute élastique</t>
  </si>
  <si>
    <t>Cordon antichute en forme Y, élastique</t>
  </si>
  <si>
    <t>Moyen de connexion DSL 2, L = 2 m env.</t>
  </si>
  <si>
    <t>Crochet de sécurité à chape</t>
  </si>
  <si>
    <t>Crochet de toit de sécurité RH4</t>
  </si>
  <si>
    <t>Élingue en acier zingué GOS12</t>
  </si>
  <si>
    <t>Élingue en acier zingué GOS14</t>
  </si>
  <si>
    <t>Élingue en acier zingué GOS16</t>
  </si>
  <si>
    <t>Élingue en acier zingué GOS18</t>
  </si>
  <si>
    <t>Élingue en acier zingué GOS20</t>
  </si>
  <si>
    <t>Élingue en acier zingué GOS24</t>
  </si>
  <si>
    <t>Élingue en acier zingué GOS30</t>
  </si>
  <si>
    <t>Élingue en acier zingué GOS36</t>
  </si>
  <si>
    <t>Élingue en acier zingué GOS42</t>
  </si>
  <si>
    <t>Élingue en acier zingué GOS52</t>
  </si>
  <si>
    <t>Casque à grimper VERTEX VENT</t>
  </si>
  <si>
    <t>Antichute à rappel automatique 15m</t>
  </si>
  <si>
    <t>Antichute à rappel automatique 9m</t>
  </si>
  <si>
    <t>Ligne de securité Ergo horizontale</t>
  </si>
  <si>
    <t>Antichute à rappel automatique 2,8m</t>
  </si>
  <si>
    <t>Antichute à rappel automatique 5,5m</t>
  </si>
  <si>
    <t>Antichute à rappel automatique 18m(câble)</t>
  </si>
  <si>
    <t>Antichute à rappel automatique 24(câble)</t>
  </si>
  <si>
    <t>Antichute à rappel automatique4,5m(câble)</t>
  </si>
  <si>
    <t>Antichute à rappel automatique 9m(câble)</t>
  </si>
  <si>
    <t>Pince à tôles, pour palplanches 2t</t>
  </si>
  <si>
    <t>Pince à tôles, pour palplanches 3t</t>
  </si>
  <si>
    <t>Spanset palan à chaîne</t>
  </si>
  <si>
    <t>Chaîne Exoset</t>
  </si>
  <si>
    <t>Pince à tôles 1t  0-20 mm</t>
  </si>
  <si>
    <t>Pince à tôles 2t  0-25 mm</t>
  </si>
  <si>
    <t>Pince à tôles 3t  0-30 mm</t>
  </si>
  <si>
    <t>Pince à tôles 5t  0-50 mm</t>
  </si>
  <si>
    <t>Pince à tôles 8t  45-80 mm</t>
  </si>
  <si>
    <t>Longe réglable de maintien 2m</t>
  </si>
  <si>
    <t>Longe réglable de maintien 3m</t>
  </si>
  <si>
    <t>Longe réglable de maintien 5m</t>
  </si>
  <si>
    <t>Longe réglable de maintien 10m</t>
  </si>
  <si>
    <t>Longe réglable de maintien 15m</t>
  </si>
  <si>
    <t>Longe réglable de maintien 20m</t>
  </si>
  <si>
    <t>SpanSet chariot porte-palans sans avance</t>
  </si>
  <si>
    <t>SpanSet veste de sécurité 2 points, orang</t>
  </si>
  <si>
    <t>GrabiQ Anneau</t>
  </si>
  <si>
    <t>SpanSet sangle d'arrimage MaXafe, 3 m</t>
  </si>
  <si>
    <t>SpanSet sangle d'arrimage MaXafe, 4 m</t>
  </si>
  <si>
    <t>Housse de protection NO CUT 105mm</t>
  </si>
  <si>
    <t>Housse de protection NO CUT 135mm</t>
  </si>
  <si>
    <t>Housse de protection NO CUT 165mm</t>
  </si>
  <si>
    <t>Housse de protection NO CUT 195mm</t>
  </si>
  <si>
    <t>Housse de protection NO CUT 255mm</t>
  </si>
  <si>
    <t>Housse de protection NO CUT 315mm</t>
  </si>
  <si>
    <t>Housse de protection NO CUT</t>
  </si>
  <si>
    <t>Housse de protection NO CUT, 55 mm de lar</t>
  </si>
  <si>
    <t>Housse de protection NO CUT 75mm</t>
  </si>
  <si>
    <t>NoCut bumper, largeur ext. 175 mm env.</t>
  </si>
  <si>
    <t>NoCut bumper, largeur ext. 205 mm env.</t>
  </si>
  <si>
    <t>NoCut bumper, largeur ext. 265 mm env.</t>
  </si>
  <si>
    <t>Antichute de charge NCHLL100/10</t>
  </si>
  <si>
    <t>Antichute de charge NCHLL100/20</t>
  </si>
  <si>
    <t>Antichute de charge NCHLL100/30</t>
  </si>
  <si>
    <t>Antichute de charge NCHLL200/10</t>
  </si>
  <si>
    <t>Antichute de charge NCHLL200/15</t>
  </si>
  <si>
    <t>Antichute de charge NCHLL200/20</t>
  </si>
  <si>
    <t>Antichute de charge NCHLL200/30</t>
  </si>
  <si>
    <t>Antichute de charge NCHLL250/10</t>
  </si>
  <si>
    <t>Antichute de charge NCHLL250/15</t>
  </si>
  <si>
    <t>Antichute de charge NCHLL250/20</t>
  </si>
  <si>
    <t>Antichute de charge NCHLL250/30</t>
  </si>
  <si>
    <t>Antichute de charge NCHLL320/10</t>
  </si>
  <si>
    <t>Antichute de charge NCHLL320/15</t>
  </si>
  <si>
    <t>Antichute de charge NCHLL320/25</t>
  </si>
  <si>
    <t>Antichute de charge NCHLL400/15</t>
  </si>
  <si>
    <t>Antichute de charge NCHLL400/25</t>
  </si>
  <si>
    <t>Antichute de charge NCHLL500/10</t>
  </si>
  <si>
    <t>Antichute de charge NCHLL500/15</t>
  </si>
  <si>
    <t>Antichute de charge NCHLL500/20</t>
  </si>
  <si>
    <t>NoCut pad, largeur ext. 65 mm env.</t>
  </si>
  <si>
    <t>NoCut pad, largeur ext. 85 mm env.</t>
  </si>
  <si>
    <t>NoCut pad, largeur ext. 115 mm env.</t>
  </si>
  <si>
    <t>NoCut pad, largeur ext. 145 mm env.</t>
  </si>
  <si>
    <t>NoCut pad, largeur ext. 175 mm env.</t>
  </si>
  <si>
    <t>NoCut pad, largeur ext. 205 mm env.</t>
  </si>
  <si>
    <t>NoCut pad, largeur ext. 265 mm env.</t>
  </si>
  <si>
    <t>NoCut pad, largeur ext. 340 mm env.</t>
  </si>
  <si>
    <t>crochet de fonderie, OKE-20-10</t>
  </si>
  <si>
    <t>crochet de fonderie, OKE-22-10</t>
  </si>
  <si>
    <t>crochet de fonderie, OKE-26-10</t>
  </si>
  <si>
    <t>Griffe pour levage de blocs, PB1 200 500</t>
  </si>
  <si>
    <t>Griffe pour levage de blocs, PB1 500 800</t>
  </si>
  <si>
    <t>Griffe pour levage de blocs, PB1 700 1000</t>
  </si>
  <si>
    <t>Système de sauvetage Rollgliss, R350, 2:1</t>
  </si>
  <si>
    <t>Système de sauvetage Rollgliss, R350, 3:1</t>
  </si>
  <si>
    <t>Jeu de linguet</t>
  </si>
  <si>
    <t>Jeu de linguet  pour UKN 0,75</t>
  </si>
  <si>
    <t>Jeu de linguet pour UKN 15</t>
  </si>
  <si>
    <t>Jeu de linguet pour UKN 3 et UKN 4</t>
  </si>
  <si>
    <t>Jeu de linguet  pour UKN 5 et UKN 8</t>
  </si>
  <si>
    <t>Grip-Antirutschmatte 2 mm</t>
  </si>
  <si>
    <t>Corde Axis 11 mm, avec boucle, L=50 m</t>
  </si>
  <si>
    <t>SpanSet élingue ronde RS 10t / L1: 3,0 m</t>
  </si>
  <si>
    <t>SpanSet élingue ronde RS 10t / L1: 4,0 m</t>
  </si>
  <si>
    <t>SpanSet élingue ronde RS 10t / L1: 5,0 m</t>
  </si>
  <si>
    <t>SpanSet élingue ronde RS 10t / L1: 6,0 m</t>
  </si>
  <si>
    <t>SpanSet élingue ronde RS 15t / L1: 3,0 m</t>
  </si>
  <si>
    <t>SpanSet élingue ronde RS 15t / L1: 4,0 m</t>
  </si>
  <si>
    <t>SpanSet élingue ronde RS 15t / L1: 5,0 m</t>
  </si>
  <si>
    <t>SpanSet élingue ronde RS 15t / L1: 6,0 m</t>
  </si>
  <si>
    <t>SpanSet élingue ronde RS 20t / L1: 3,0 m</t>
  </si>
  <si>
    <t>SpanSet élingue ronde RS 20t / L1: 4,0 m</t>
  </si>
  <si>
    <t>SpanSet élingue ronde RS 20t / L1: 5,0 m</t>
  </si>
  <si>
    <t>SpanSet élingue ronde RS 20t / L1: 6,0 m</t>
  </si>
  <si>
    <t>SpanSet élingue ronde RS 25t / L1: 3,0 m</t>
  </si>
  <si>
    <t>SpanSet élingue ronde RS 25t / L1: 4,0 m</t>
  </si>
  <si>
    <t>SpanSet élingue ronde RS 25t / L1: 5,0 m</t>
  </si>
  <si>
    <t>SpanSet élingue ronde RS 25t / L1: 6,0 m</t>
  </si>
  <si>
    <t>SpanSet élingue ronde RS 30t / L1: 3,0 m</t>
  </si>
  <si>
    <t>SpanSet élingue ronde RS 30t / L1: 4,0 m</t>
  </si>
  <si>
    <t>SpanSet élingue ronde RS 30t / L1: 5,0 m</t>
  </si>
  <si>
    <t>SpanSet élingue ronde RS 30t / L1: 6,0 m</t>
  </si>
  <si>
    <t>Demie-maille large, type RSCL-10-8</t>
  </si>
  <si>
    <t>Demie-maille large RSCL-13-8</t>
  </si>
  <si>
    <t>Demie-maille large, type RSCL-16-8</t>
  </si>
  <si>
    <t>SpanSet élément de levage à 3 brins</t>
  </si>
  <si>
    <t>Secutex clip de protection SC-100-20/5</t>
  </si>
  <si>
    <t>Secutex clip de protection SC-120</t>
  </si>
  <si>
    <t>Secutex clip de protection SC-125-25/5</t>
  </si>
  <si>
    <t>Secutex clip de protection SC-150</t>
  </si>
  <si>
    <t>Secutex clip de protection SC-150-35/5</t>
  </si>
  <si>
    <t>Secutex clip de protection SC-150-40/5</t>
  </si>
  <si>
    <t>Secutex clip de protection SC-180</t>
  </si>
  <si>
    <t>Secutex clip de protection SC-200-20/3</t>
  </si>
  <si>
    <t>Secutex clip de protection SC-200-50/5</t>
  </si>
  <si>
    <t>Secutex clip de protection SC-240</t>
  </si>
  <si>
    <t>Secutex clip de protection SC-250-25/3</t>
  </si>
  <si>
    <t>Secutex clip de protection SC-30</t>
  </si>
  <si>
    <t>Secutex clip de protection SC-30/5</t>
  </si>
  <si>
    <t>Secutex clip de protection SC-300</t>
  </si>
  <si>
    <t>Secutex clip de protection SC-300-30/3</t>
  </si>
  <si>
    <t>Secutex clip de protection SC-300-35/3</t>
  </si>
  <si>
    <t>Secutex clip de protection SC-300-40/3</t>
  </si>
  <si>
    <t>Secutex clip de protection SC-350-50/3</t>
  </si>
  <si>
    <t>Secutex clip de protection SC-50/5</t>
  </si>
  <si>
    <t>Secutex clip de protection SC-60</t>
  </si>
  <si>
    <t>Secutex clip de protection SC-60/5</t>
  </si>
  <si>
    <t>Secutex clip de protection SC-65/5</t>
  </si>
  <si>
    <t>Secutex clip de protection SC-90</t>
  </si>
  <si>
    <t>Secutex gaine de protection SF1-200-20/3</t>
  </si>
  <si>
    <t>Secutex gaine de protection SF1-250-25/3</t>
  </si>
  <si>
    <t>Secutex gaine de protection SF1-300-30/3</t>
  </si>
  <si>
    <t>Secutex gaine de protection SF1-300-35/3</t>
  </si>
  <si>
    <t>Secutex gaine de protection SF1-300-40/3</t>
  </si>
  <si>
    <t>Secutex gaine de protection SF1-350-50/3</t>
  </si>
  <si>
    <t>Anti-dérapant auto-adhésif secuGrip 90</t>
  </si>
  <si>
    <t>Pince à tôle Softgrip, SGNXR0520</t>
  </si>
  <si>
    <t>Pince à tôle Softgrip, SGNXR0540</t>
  </si>
  <si>
    <t>Crochet de sécurité à émerillon</t>
  </si>
  <si>
    <t>Crochet-S de haute résistance, S-2800</t>
  </si>
  <si>
    <t>Système d'arrêt de chute avec cable 12m</t>
  </si>
  <si>
    <t>Système d'arrêt de chute avec cable 18m</t>
  </si>
  <si>
    <t>Système d'arrêt de chute avec cable 24m</t>
  </si>
  <si>
    <t>Système d'arrêt de chute avec cable 30m</t>
  </si>
  <si>
    <t>Système d'arrêt de chute avec cable 65m</t>
  </si>
  <si>
    <t>Système d'arrêt de chute avec cable 42m</t>
  </si>
  <si>
    <t>Système d'arrêt de chute avec cable 9,5m</t>
  </si>
  <si>
    <t>Antichute à rappel automatique 12m(câble)</t>
  </si>
  <si>
    <t>Antichute à rappel automatique 3m(câble)</t>
  </si>
  <si>
    <t>Antichute à rappel automatique 12 m</t>
  </si>
  <si>
    <t>Antichute à rappel automatique 3,5m</t>
  </si>
  <si>
    <t>Antichute à rappel automatique 7 m</t>
  </si>
  <si>
    <t>Tendeur à vis à manilles, 1/2" x 12"</t>
  </si>
  <si>
    <t>Tendeur à vis à manilles, 1/2" x 9"</t>
  </si>
  <si>
    <t>Tendeur à vis à manilles, 1/2" x 6"</t>
  </si>
  <si>
    <t>Tendeur à vis à manilles, 3/4" x 12"</t>
  </si>
  <si>
    <t>Tendeur à vis à manilles, 3/4" x 9"</t>
  </si>
  <si>
    <t>Tendeur à vis à manilles, 3/4" x 6"</t>
  </si>
  <si>
    <t>Tendeur à vis à manilles, 3/4" x 18"</t>
  </si>
  <si>
    <t>Tendeur à vis à manilles, 5/8" x 12"</t>
  </si>
  <si>
    <t>Tendeur à vis à manilles, 5/8" x 9"</t>
  </si>
  <si>
    <t>Tendeur à vis à manilles, 5/8" x 6"</t>
  </si>
  <si>
    <t>Tendeur avec oeillets, largeur 1/2" x 1"</t>
  </si>
  <si>
    <t>Tendeur avec oeillets, largeur 1/2" x 9"</t>
  </si>
  <si>
    <t>Tendeur avec oeillets, largeur 1/2" x 6"</t>
  </si>
  <si>
    <t>Tendeur à vis à oeillets, 3/4" x 12"</t>
  </si>
  <si>
    <t>Tendeur à vis à oeillets, 3/4" x 9"</t>
  </si>
  <si>
    <t>Tendeur à vis à oeillets, 3/4" x 6"</t>
  </si>
  <si>
    <t>Tendeur à vis à oeillets, 3/4" x 18"</t>
  </si>
  <si>
    <t>Tendeur avec oeillets, largeur 5/8" x 12"</t>
  </si>
  <si>
    <t>Tendeur avec oeillets, largeur 5/8" x 9"</t>
  </si>
  <si>
    <t>Tendeur avec oeillets, largeur 5/8" x 6"</t>
  </si>
  <si>
    <t>SpanSet sac de rangement bleu</t>
  </si>
  <si>
    <t>SpanSet sac de transport bleu</t>
  </si>
  <si>
    <t>Casque haute performances</t>
  </si>
  <si>
    <t>Pince pour levage tuyaux, TIA05, 230-400</t>
  </si>
  <si>
    <t>Pince pour levage tuyaux, TIA05, 380-650</t>
  </si>
  <si>
    <t>Pince pour levage tuyaux, TIA1, 450-900</t>
  </si>
  <si>
    <t>Pince pour levage tuyaux, TIS05, 230-400</t>
  </si>
  <si>
    <t>Pince pour levage tuyaux, TIS05, 380-650</t>
  </si>
  <si>
    <t>Pince pour levage tuyaux, TIS1, 450-900</t>
  </si>
  <si>
    <t>Pince pour levage de plaques</t>
  </si>
  <si>
    <t>Pince pour levage de plaques horizontales</t>
  </si>
  <si>
    <t>Pince levage de piles de feuilles TLR10</t>
  </si>
  <si>
    <t>Pince levage de piles de feuilles TLR2</t>
  </si>
  <si>
    <t>Pince levage de piles de feuilles TLR3</t>
  </si>
  <si>
    <t>Pince levage de piles de feuilles TLR5</t>
  </si>
  <si>
    <t>Set antichute complet</t>
  </si>
  <si>
    <t>Crochet a souder pour godets UKN-15</t>
  </si>
  <si>
    <t>Harnais anti chute intégral, Taille XL,</t>
  </si>
  <si>
    <t>Poulie ciseaux ouvrante, URAJN10</t>
  </si>
  <si>
    <t>Poulie ciseaux ouvrante, URAJN125</t>
  </si>
  <si>
    <t>Poulie ciseaux ouvrante, URAJN125G</t>
  </si>
  <si>
    <t>Poulie ciseaux ouvrante, URAJN20</t>
  </si>
  <si>
    <t>Poulie ciseaux ouvrante, URAJN30</t>
  </si>
  <si>
    <t>Poulie ciseaux ouvrante, URAJN50</t>
  </si>
  <si>
    <t>Poulie ciseaux ouvrante, URAJN80</t>
  </si>
  <si>
    <t>Poulie ciseaux ouvrante, URETA20</t>
  </si>
  <si>
    <t>Poulie ciseaux ouvrante, URETA50</t>
  </si>
  <si>
    <t>Poulie ciseaux ouvrante, URETA50G</t>
  </si>
  <si>
    <t>Poulie ciseaux ouvrante, URETA80</t>
  </si>
  <si>
    <t>Poulie ciseaux ouvrante, URETA80G</t>
  </si>
  <si>
    <t>Poulie ciseaux ouvrante, URETA80M</t>
  </si>
  <si>
    <t>Poulie ciseaux ouvrante, URETC20</t>
  </si>
  <si>
    <t>Poulie ciseaux ouvrante, URETC50M</t>
  </si>
  <si>
    <t>Poulie ciseaux ouvrante, URETC50S</t>
  </si>
  <si>
    <t>Poulie ciseaux ouvrante, URETC80G</t>
  </si>
  <si>
    <t>Poulie ciseaux ouvrante, URETC80M</t>
  </si>
  <si>
    <t>Poulie ciseaux ouvrante, URETC80S</t>
  </si>
  <si>
    <t>Poulie ciseaux ouvrante, URETM20</t>
  </si>
  <si>
    <t>Poulie ciseaux ouvrante, URETM50M</t>
  </si>
  <si>
    <t>Poulie ciseaux ouvrante, URETM50S</t>
  </si>
  <si>
    <t>Poulie ciseaux ouvrante, URETM80L</t>
  </si>
  <si>
    <t>Poulie ciseaux ouvrante, URETM80M</t>
  </si>
  <si>
    <t>Poulie ciseaux ouvrante, URETM80S</t>
  </si>
  <si>
    <t>Poulie à châpe ouvrante, avec crochet 2t</t>
  </si>
  <si>
    <t>Poulie à châpe ouvrante, avec crochet 3t</t>
  </si>
  <si>
    <t>Poulie à châpe ouvrante, avec crochet 5t</t>
  </si>
  <si>
    <t>Poulie ciseaux ouvrante, URPC16</t>
  </si>
  <si>
    <t>Poulie ciseaux ouvrante, URPC32</t>
  </si>
  <si>
    <t>Poulie ciseaux ouvrante, URPC50</t>
  </si>
  <si>
    <t>Secutex veloxClip de protection V-SC-30</t>
  </si>
  <si>
    <t>Secutex veloxClip de protection V-SC-60</t>
  </si>
  <si>
    <t>Secutex veloxClip de protection V-SC-90</t>
  </si>
  <si>
    <t>Anneau à tréteau à boulonner VIP</t>
  </si>
  <si>
    <t>Anneau à tréteau à souder VIP, VLBS 16t</t>
  </si>
  <si>
    <t>Longe type Jane, longueur 1,0m</t>
  </si>
  <si>
    <t>Anneau escamotable VIP VRBG 10</t>
  </si>
  <si>
    <t>Anneau escamotable VIP VRBG 16</t>
  </si>
  <si>
    <t>Anneau escamotable VIP  VRBK 10t</t>
  </si>
  <si>
    <t>Anneau escamotable VIP  VRBK 4t</t>
  </si>
  <si>
    <t>Anneau escamotable VIP VRBK 6,7t</t>
  </si>
  <si>
    <t>Anneau escamotable VIP VRBS 16t</t>
  </si>
  <si>
    <t>Anneau escamotable VIP  VRBS 30t</t>
  </si>
  <si>
    <t>Anneau escamotable VIP  VRBS 50t</t>
  </si>
  <si>
    <t>SpanSet potence mobile en aluminium</t>
  </si>
  <si>
    <t>Anneau escamotable EXOSET, à souder, 4t</t>
  </si>
  <si>
    <t>Anneau escamotable EXOSET, à souder, 6,7t</t>
  </si>
  <si>
    <t>Anneau escamotable EXOSET, à souder, 10t</t>
  </si>
  <si>
    <t>Anneau escamotable EXOSET, à souder, 16t</t>
  </si>
  <si>
    <t>Anneau à filet EXOSET, à billes, M10</t>
  </si>
  <si>
    <t>Anneau à filet EXOSET, à billes, M12</t>
  </si>
  <si>
    <t>Anneau à filet EXOSET, à billes, M20</t>
  </si>
  <si>
    <t>Anneau à filet EXOSET, à billes, M24</t>
  </si>
  <si>
    <t>Anneau à filet EXOSET, à billes, M30</t>
  </si>
  <si>
    <t>Anneau à filet EXOSET, à billes, M36</t>
  </si>
  <si>
    <t>Anneau à filet EXOSET, à billes, M48</t>
  </si>
  <si>
    <t>Anneau à filet EXOSET, à billes, M56</t>
  </si>
  <si>
    <t>Anneau à tréteau à boulonner M8</t>
  </si>
  <si>
    <t>Anneau à tréteau à boulonner, M10</t>
  </si>
  <si>
    <t>Anneau à tréteau à boulonner, M12</t>
  </si>
  <si>
    <t>Anneau à tréteau à boulonner, M16</t>
  </si>
  <si>
    <t>Anneau à tréteau à boulonner, M20</t>
  </si>
  <si>
    <t>Anneau à tréteau à boulonner, M24</t>
  </si>
  <si>
    <t>Anneau à tréteau à boulonner, M30</t>
  </si>
  <si>
    <t>Anneau à tréteau à boulonner, M36</t>
  </si>
  <si>
    <t>Anneau à tréteau à boulonner, M42</t>
  </si>
  <si>
    <t>Anneau à tréteau à boulonner, M48</t>
  </si>
  <si>
    <t>Anneau à tréteau à souder EXOSET, 1,5t</t>
  </si>
  <si>
    <t>Anneau à tréteau à souder EXOSET 6,7t</t>
  </si>
  <si>
    <t>Anneau à tréteau à souder EXOSET 16t</t>
  </si>
  <si>
    <t>Anneau à tréteau à souder EXOSET 2,5t</t>
  </si>
  <si>
    <t>Anneau à tréteau à souder EXOSET 4t</t>
  </si>
  <si>
    <t>Désignation d'article courte, Français</t>
  </si>
  <si>
    <t>Sangle Transystem Komposit; 19 mm de large, (Rouleau de 600m)</t>
  </si>
  <si>
    <t>Crochet de sécurité ; type WHSL-8-10</t>
  </si>
  <si>
    <t>Maille d'accouplement Exoset; type HCE-1010</t>
  </si>
  <si>
    <t>Maille d'accouplement Exoset; type HCE-13-10</t>
  </si>
  <si>
    <t>Maille d'accouplement Exoset; type HCE-16-10</t>
  </si>
  <si>
    <t>Maille d'accouplement Exoset; type HCE-6-10</t>
  </si>
  <si>
    <t>Maille d'accouplement Exoset; type HCE-8-10</t>
  </si>
  <si>
    <t>Maille d'accouplement Exoset; type HCE-8-10, en couleur rouge</t>
  </si>
  <si>
    <t>Anneau triple Exoset, type MLA-10-10</t>
  </si>
  <si>
    <t>Anneau triple Exoset, type MLA-13-10</t>
  </si>
  <si>
    <t>Anneau triple Exoset, type MLA-16-10</t>
  </si>
  <si>
    <t>Anneau triple Exoset, type MLA-6-10</t>
  </si>
  <si>
    <t>Anneau triple Exoset, type MLA-8-10</t>
  </si>
  <si>
    <t>Anneau, type MLF-108-10</t>
  </si>
  <si>
    <t>Anneau, type MLF-1310-10</t>
  </si>
  <si>
    <t>Anneau, type MLF-1613-10</t>
  </si>
  <si>
    <t>Anneau, type MLF-2016-10</t>
  </si>
  <si>
    <t>Anneau, type MLF-86-10</t>
  </si>
  <si>
    <t>Anneau, type MLF-86-10, en; couleur rouge</t>
  </si>
  <si>
    <t>Demie-maille large avec demie-; maille ronde, type RSCL-10-8</t>
  </si>
  <si>
    <t>Demie-maille large avec demie-; maille ronde, type RSCL-13-8</t>
  </si>
  <si>
    <t>Demie-maille large avec demie-; mialle ronde, type RSCL-16-8</t>
  </si>
  <si>
    <t>Crochet parallèle à chape; convenant pour chaîne Ø 10 mm.</t>
  </si>
  <si>
    <t>Crochet parallèle à chape; convenant pour chaîne Ø 13 mm.</t>
  </si>
  <si>
    <t>Crochet parallèle à chape; convenant pour chaîne Ø 16 mm.</t>
  </si>
  <si>
    <t>Crochet parallèle à chape; convenant pour chaîne Ø 6 mm.</t>
  </si>
  <si>
    <t>Crochet parallèle à chape; convenant pour chaîne Ø 8 mm.</t>
  </si>
  <si>
    <t>Crochet à chape avec linguet; convenant pour chaîne Ø 16 mm.</t>
  </si>
  <si>
    <t xml:space="preserve">Crochet à chape avec linguet; convenant pour chaîne Ø 6 mm.; </t>
  </si>
  <si>
    <t>Crochet de sécurité à chape; convenant pour chaîne Ø 10 mm.</t>
  </si>
  <si>
    <t>Crochet de sécurité à chape; convenant pour chaîne Ø 13 mm.</t>
  </si>
  <si>
    <t>Crochet de sécurité à chape; convenant pour chaîne Ø 16 mm.</t>
  </si>
  <si>
    <t>Crochet de sécurité à chape; convenant pour chaîne Ø 6 mm.</t>
  </si>
  <si>
    <t xml:space="preserve">Crochet à oeillet avec linguet; convenant pour chaîne Ø 10 mm.; </t>
  </si>
  <si>
    <t xml:space="preserve">Crochet à oeillet avec linguet; convenant pour chaîne Ø 13 mm.; </t>
  </si>
  <si>
    <t xml:space="preserve">Crochet à oeillet avec linguet; convenant pour chaîne Ø 16 mm.; </t>
  </si>
  <si>
    <t xml:space="preserve">Crochet à oeillet avec linguet; convenant pour chaîne Ø 6 mm.; </t>
  </si>
  <si>
    <t xml:space="preserve">Crochet à oeillet avec linguet; convenant pour chaîne Ø 8 mm.; </t>
  </si>
  <si>
    <t xml:space="preserve">Crochet de sécurité à oeillet; convenant pour chaîne Ø 10 mm.; </t>
  </si>
  <si>
    <t xml:space="preserve">Crochet de sécurité à oeillet; convenant pour chaîne Ø 13 mm.; </t>
  </si>
  <si>
    <t xml:space="preserve">Crochet de sécurité à oeillet; convenant pour chaîne Ø 16 mm.; </t>
  </si>
  <si>
    <t xml:space="preserve">Crochet de sécurité à oeillet; convenant pour chaîne Ø 6 mm.; </t>
  </si>
  <si>
    <t xml:space="preserve">Crochet de sécurité à oeillet; convenant pour chaîne Ø 8 mm.; </t>
  </si>
  <si>
    <t>Crochet de levage à oeillet et linguet.</t>
  </si>
  <si>
    <t>Ancre à pendule pour chaîne 8mm</t>
  </si>
  <si>
    <t xml:space="preserve">Crochet de sécurité à émerillon; convenant pour chaîne Ø 10 mm.; </t>
  </si>
  <si>
    <t xml:space="preserve">Crochet de sécurité à émerillon; convenant pour chaîne Ø 13 mm.; </t>
  </si>
  <si>
    <t xml:space="preserve">Crochet de sécurité à émerillon; convenant pour chaîne Ø 16 mm.; </t>
  </si>
  <si>
    <t xml:space="preserve">Crochet de sécurité à émerillon; convenant pour chaîne Ø 8 mm.; </t>
  </si>
  <si>
    <t>Jeu de linguet pour crochet des types:; CSLH-10-10 /  ESLH-10-10 / SHSL-10-10</t>
  </si>
  <si>
    <t>Jeu de linguet pour crochet des types:; CSLH-13-10 /  ESLH-13-10 / SHSL-13-10</t>
  </si>
  <si>
    <t>Jeu de linguet pour crochet des types:; CSLH-16-10 /  ESLH-16-10 / SHSL-16-10</t>
  </si>
  <si>
    <t>Jeu de linguet pour crochet des types:; CSLH-6-10 /  ESLH-6-10</t>
  </si>
  <si>
    <t>Jeu de linguet pour crochet des types:; CSLH-8-10 /  ESLH-8-10 /  SHSL-8-10</t>
  </si>
  <si>
    <t>Anneau de levage à; type VRS-F-M10</t>
  </si>
  <si>
    <t>Anneau de levage Vario à; type VRS-F-M10</t>
  </si>
  <si>
    <t>Anneau de levage à; oeil, type VRS-F-M12</t>
  </si>
  <si>
    <t>Anneau de levage à; oeil, type VRS-F-M16</t>
  </si>
  <si>
    <t>Anneau de levage Vario à; type VRS-F-M16</t>
  </si>
  <si>
    <t>Anneau de levage à; oeil, type VRS-F-M20</t>
  </si>
  <si>
    <t>Anneau de levage Vario à; type VRS-F-M20</t>
  </si>
  <si>
    <t>Anneau de levage à; oeil, type VRS-F-M24</t>
  </si>
  <si>
    <t>Anneau de levage Vario à; type VRS-F-M24</t>
  </si>
  <si>
    <t>Anneau de levage à; oeil, type VRS-F-M30</t>
  </si>
  <si>
    <t>Anneau de levage Vario à; type VRS-F-M30</t>
  </si>
  <si>
    <t>Anneau de levage d'occasion ; à oeil, type VRS-F-M30</t>
  </si>
  <si>
    <t>Anneau de levage à; oeil, type VRS-F-M36</t>
  </si>
  <si>
    <t>Anneau de levage à; oeil, type VRS-F-M42</t>
  </si>
  <si>
    <t>Anneau de levage à; oeil, type VRS-F-M48</t>
  </si>
  <si>
    <t>Anneau de levage à; oeil, type VRS-F-M6</t>
  </si>
  <si>
    <t>Anneau de levage à; oeil, type VRS-F-M8</t>
  </si>
  <si>
    <t>Anneau à filet et roulement; à billes, type VWBG-V0,3 M8</t>
  </si>
  <si>
    <t>Anneau à filet et roulement; à billes, type VWBG-V0,45 M10</t>
  </si>
  <si>
    <t>Anneau à filet et roulement; à billes, type VWBG-V0,6 M12</t>
  </si>
  <si>
    <t>Anneau à filet et roulement; à billes, type VWBG-V2,0 M20</t>
  </si>
  <si>
    <t>Anneau à filet et roulement; à billes, type VWBG-V3,5 M24</t>
  </si>
  <si>
    <t>Anneau à filet et roulement; à billes, type VWBG-V5,0 M30</t>
  </si>
  <si>
    <t>Filet de protection en polypropylène,; pour charges en vrac sur palettes; mailles de 45 mm, ; 1,5 m x 2,1 m, Diam. 3 mm; avec sangle de cerclage</t>
  </si>
  <si>
    <t>Corde en polyamide, diamètre 12mm; force de rupture 30 kN, selon ; EN 1263-1, blanche; (sur bobine de 100m)</t>
  </si>
  <si>
    <t>Plaque de protection des bords;  en acier inoxydable</t>
  </si>
  <si>
    <t xml:space="preserve">Anneau à filet et roulement Vario	</t>
  </si>
  <si>
    <t>Anneau à filet et roulement Vario</t>
  </si>
  <si>
    <t>Anneau à filet et roulement; à billes, type VWBG-V1,3 M20</t>
  </si>
  <si>
    <t>AK50829</t>
  </si>
  <si>
    <t>AK501029</t>
  </si>
  <si>
    <t>Sangle d'arrimage "ROBUSTA" AK 50 / 10 m, orange, largeur 50 mm Partie courte 0,4 m/partie longue 9,6 m cliquet 20045, crochets 01229 avec indicateur de prétension TFI</t>
  </si>
  <si>
    <t>Sangle d'arrimage "ROBUSTA" AK 50 / 8 m, orange, largeur 50 mm Partie courte 0,4 m/partie longue 7,6 m cliquet 20045, crochets 01229 avec indicateur de prétension TFI</t>
  </si>
  <si>
    <t>ABS50MA022C</t>
  </si>
  <si>
    <t>ABS50MA1229</t>
  </si>
  <si>
    <t>ABS50MA1258</t>
  </si>
  <si>
    <t>ABS50MA1412</t>
  </si>
  <si>
    <t>ABS50MA229K</t>
  </si>
  <si>
    <t>ABS50MA541K</t>
  </si>
  <si>
    <t>ABS50MA542K</t>
  </si>
  <si>
    <t>Sangle d'arrimage sur mesure ABS50</t>
  </si>
  <si>
    <t>ZK50629</t>
  </si>
  <si>
    <t>ZK50654K</t>
  </si>
  <si>
    <t>Sangle d'arrimage ERGO-ABS ZK 50 / 6 m, jaune, largeur 50 mm Partie courte 0,4 m/partie longue 5,6 m avec cliquet 20050et crochet 01229 avec indicateur de prétension TFI</t>
  </si>
  <si>
    <t>Sangle d'arrimage ERGO-ABS ZK 50 / 6 m, jaune, largeur 50 mm Partie courte 0,4 m/partie longue 5,6 m avec cliquet 20050et crochet 01254-2-K avec indicateur de prétension TFI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</si>
  <si>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</si>
  <si>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</si>
  <si>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</si>
  <si>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</si>
  <si>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</si>
  <si>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</si>
  <si>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</si>
  <si>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</si>
  <si>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</si>
  <si>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</si>
  <si>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4-DSG-ESHC-6</t>
  </si>
  <si>
    <t>4-DSG-ESHC-8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</si>
  <si>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</si>
  <si>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</si>
  <si>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</si>
  <si>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</si>
  <si>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</si>
  <si>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</si>
  <si>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</si>
  <si>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</si>
  <si>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</si>
  <si>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</si>
  <si>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4-DSG-ESLH-6</t>
  </si>
  <si>
    <t>4-DSG-ESLH-8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</si>
  <si>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</si>
  <si>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</si>
  <si>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</si>
  <si>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</si>
  <si>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</si>
  <si>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</si>
  <si>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</si>
  <si>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</si>
  <si>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</si>
  <si>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</si>
  <si>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3-DSG-ESHC-6</t>
  </si>
  <si>
    <t>3-DSG-ESHC-8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</si>
  <si>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</si>
  <si>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</si>
  <si>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</si>
  <si>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</si>
  <si>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</si>
  <si>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</si>
  <si>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</si>
  <si>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</si>
  <si>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</si>
  <si>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</si>
  <si>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3-DSG-ESLH-6</t>
  </si>
  <si>
    <t>3-DSG-ESLH-8</t>
  </si>
  <si>
    <t>2-DSG-ESHC-10</t>
  </si>
  <si>
    <t>2-DSG-ESHC-12</t>
  </si>
  <si>
    <t>2-DSG-ESHC-14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</si>
  <si>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</si>
  <si>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</si>
  <si>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</si>
  <si>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</si>
  <si>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</si>
  <si>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</si>
  <si>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</si>
  <si>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2-DSG-ESHC-6</t>
  </si>
  <si>
    <t>2-DSG-ESHC-8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</si>
  <si>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</si>
  <si>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</si>
  <si>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</si>
  <si>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</si>
  <si>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</si>
  <si>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</si>
  <si>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</si>
  <si>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</si>
  <si>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</si>
  <si>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</si>
  <si>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2-DSG-ESLH-6</t>
  </si>
  <si>
    <t>2-DSG-ESLH-8</t>
  </si>
  <si>
    <t>1-DSG-ESHC-10</t>
  </si>
  <si>
    <t>1-DSG-ESHC-12</t>
  </si>
  <si>
    <t>1-DSG-ESHC-14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</si>
  <si>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</si>
  <si>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</si>
  <si>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</si>
  <si>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</si>
  <si>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</si>
  <si>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</si>
  <si>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</si>
  <si>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1-DSG-ESHC-6</t>
  </si>
  <si>
    <t>1-DSG-ESHC-8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</si>
  <si>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</si>
  <si>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</si>
  <si>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</si>
  <si>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</si>
  <si>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</si>
  <si>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</si>
  <si>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</si>
  <si>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</si>
  <si>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</si>
  <si>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</si>
  <si>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1-DSG-ESLH-6</t>
  </si>
  <si>
    <t>1-DSG-ESLH-8</t>
  </si>
  <si>
    <t>DSH-ESHC-10</t>
  </si>
  <si>
    <t>DSH-ESHC-12</t>
  </si>
  <si>
    <t>DSH-ESHC-14</t>
  </si>
  <si>
    <t>DSH-ESHC-16</t>
  </si>
  <si>
    <t>DSH-ESHC-18</t>
  </si>
  <si>
    <t>DSH-ESHC-20</t>
  </si>
  <si>
    <t>DSH-ESHC-22</t>
  </si>
  <si>
    <t>DSH-ESHC-24</t>
  </si>
  <si>
    <t>DSH-ESHC-26</t>
  </si>
  <si>
    <t>DSH-ESHC-28</t>
  </si>
  <si>
    <t>DSH-ESHC-6</t>
  </si>
  <si>
    <t>DSH-ESHC-8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</si>
  <si>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</si>
  <si>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</si>
  <si>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</si>
  <si>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</si>
  <si>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</si>
  <si>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</si>
  <si>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</si>
  <si>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</si>
  <si>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</si>
  <si>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</si>
  <si>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DSH-ESLH-6</t>
  </si>
  <si>
    <t>DSH-ESLH-8</t>
  </si>
  <si>
    <t>VB1000100</t>
  </si>
  <si>
    <t>VB1000200</t>
  </si>
  <si>
    <t>VB1000300</t>
  </si>
  <si>
    <t>VB1000400</t>
  </si>
  <si>
    <t>VB1000500</t>
  </si>
  <si>
    <t>VB1000600</t>
  </si>
  <si>
    <t>Sangle de levage WEBTEX ; en polyester, violette,; Type  VB 1000, longueur 1 m</t>
  </si>
  <si>
    <t>Sangle de levage WEBTEX ; en polyester, violette,; Type  VB 1000, longueur 2 m</t>
  </si>
  <si>
    <t>Sangle de levage WEBTEX ; en polyester, violette,; Type  VB 1000, longueur 3 m</t>
  </si>
  <si>
    <t>Sangle de levage WEBTEX ; en polyester, violette,; Type  VB 1000, longueur 4 m</t>
  </si>
  <si>
    <t>Sangle de levage WEBTEX ; en polyester, violette,; Type  VB 1000, longueur 5 m</t>
  </si>
  <si>
    <t>Sangle de levage WEBTEX ; en polyester, violette,; Type  VB 1000, longueur 6 m</t>
  </si>
  <si>
    <t>SAFETYPLUS8T6</t>
  </si>
  <si>
    <t>SAFETYPLUS8T8</t>
  </si>
  <si>
    <t>SAFETYPLUS12T6</t>
  </si>
  <si>
    <t>SAFETYPLUS12T8</t>
  </si>
  <si>
    <t>SAFETYPLUS16T6</t>
  </si>
  <si>
    <t>SAFETYPLUS16T8</t>
  </si>
  <si>
    <t>SAFETYPLUS20T6</t>
  </si>
  <si>
    <t>SAFETYPLUS20T8</t>
  </si>
  <si>
    <t>SAFETYPLUS30T6</t>
  </si>
  <si>
    <t>SAFETYPLUS30T8</t>
  </si>
  <si>
    <t>SAFETYPLUS40T6</t>
  </si>
  <si>
    <t>SAFETYPLUS40T8</t>
  </si>
  <si>
    <t>SAFETYPLUS4T6</t>
  </si>
  <si>
    <t>SAFETYPLUS4T8</t>
  </si>
  <si>
    <t>SAFETYPLUS50T6</t>
  </si>
  <si>
    <t>SAFETYPLUS50T8</t>
  </si>
  <si>
    <t>SB21T6M</t>
  </si>
  <si>
    <t>SB21T8M</t>
  </si>
  <si>
    <t>SB21T10M</t>
  </si>
  <si>
    <t>SB35T6M</t>
  </si>
  <si>
    <t>SB35T8M</t>
  </si>
  <si>
    <t>SB35T10M</t>
  </si>
  <si>
    <t>SB56T6M</t>
  </si>
  <si>
    <t>SB56T8M</t>
  </si>
  <si>
    <t>SB56T10M</t>
  </si>
  <si>
    <t>Elingue de remorquage</t>
  </si>
  <si>
    <t>Sangle de récupération SpanSet SafetyPlus; avec tuyau de sécurité en polyester haute résistance; Résistance à la rupture 24 tonnes, longueur 6 m; avec boucles protégées</t>
  </si>
  <si>
    <t>Sangle de récupération SpanSet SafetyPlus; avec tuyau de sécurité en polyester haute résistance; Résistance à la rupture 24 tonnes, longueur 8 m; avec boucles protégées</t>
  </si>
  <si>
    <t>Sangle de récupération SpanSet SafetyPlus; avec tuyau de sécurité en polyester haute résistance; Résistance à la rupture 36 tonnes, longueur 6m; avec boucles protégées</t>
  </si>
  <si>
    <t>Sangle de récupération SpanSet SafetyPlus; avec tuyau de sécurité en polyester haute résistance; Résistance à la rupture 36 tonnes, longueur 8 m; avec boucles protégées</t>
  </si>
  <si>
    <t>Sangle de récupération SpanSet SafetyPlus; avec tuyau de sécurité en polyester haute résistance; Résistance à la rupture 48 tonnes, longueur 6m; avec boucles protégées</t>
  </si>
  <si>
    <t>Sangle de récupération SpanSet SafetyPlus; avec tuyau de sécurité en polyester haute résistance; Résistance à la rupture 48 tonnes, longueur 8m; avec boucles protégées</t>
  </si>
  <si>
    <t>Sangle de récupération SpanSet SafetyPlus; avec tuyau de sécurité en polyester haute résistance; Résistance à la rupture 60 tonnes, longueur 6m; avec boucles protégées</t>
  </si>
  <si>
    <t>Sangle de récupération SpanSet SafetyPlus; avec tuyau de sécurité en polyester haute résistance; Résistance à la rupture 60 tonnes, longueur 8 m; avec boucles protégées</t>
  </si>
  <si>
    <t>Sangle de récupération SpanSet SafetyPlus; avec tuyau de sécurité en polyester haute résistance; Résistance à la rupture 90 tonnes, longueur 6m; avec boucles protégées</t>
  </si>
  <si>
    <t>Sangle de récupération SpanSet SafetyPlus; avec tuyau de sécurité en polyester haute résistance; Résistance à la rupture 90 tonnes, longueur 8 m; avec boucles protégées</t>
  </si>
  <si>
    <t>Sangle de récupération SpanSet SafetyPlus; avec tuyau de sécurité en polyester haute résistance; Résistance à la rupture 120 tonnes, longueur 6 m; avec boucles protégées</t>
  </si>
  <si>
    <t>Sangle de récupération SpanSet SafetyPlus; avec tuyau de sécurité en polyester haute résistance; Résistance à la rupture 120 tonnes, longueur 8 m; avec boucles protégées</t>
  </si>
  <si>
    <t>Sangle de récupération SpanSet SafetyPlus; avec tuyau de sécurité en polyester haute résistance; Résistance à la rupture 12 tonnes, longueur 6 m; avec boucles protégées</t>
  </si>
  <si>
    <t>Sangle de récupération SpanSet SafetyPlus; avec tuyau de sécurité en polyester haute résistance; Résistance à la rupture 12 tonnes, longueur 8 m; avec boucles protégées</t>
  </si>
  <si>
    <t>Sangle de récupération SpanSet SafetyPlus; avec tuyau de sécurité en polyester haute résistance; Résistance à la rupture 150 tonnes, longueur 6 m; avec boucles protégées</t>
  </si>
  <si>
    <t>Sangle de récupération SpanSet SafetyPlus; avec tuyau de sécurité en polyester haute résistance; Résistance à la rupture 150 tonnes, longueur 8m; avec boucles protégées</t>
  </si>
  <si>
    <t xml:space="preserve">Elingue de remorquage en polyester; Charge de rupture 21 tonnes; Longueur 6 m, avec boucles renforcées; ; </t>
  </si>
  <si>
    <t xml:space="preserve">Elingue de remorquage en polyester; Charge de rupture 21 tonnes; Longueur 8 m, avec boucles renforcées; ; </t>
  </si>
  <si>
    <t xml:space="preserve">Elingue de remorquage en polyester; Charge de rupture 21 tonnes; Longueur 10 m, avec boucles renforcées; ; </t>
  </si>
  <si>
    <t xml:space="preserve">Elingue de remorquage en polyester; Charge de rupture 35 tonnes; Longueur 6 m, avec boucles renforcées; ; </t>
  </si>
  <si>
    <t xml:space="preserve">Elingue de remorquage en polyester; Charge de rupture 35 tonnes; Longueur 8 m, avec boucles renforcées; ; </t>
  </si>
  <si>
    <t xml:space="preserve">Elingue de remorquage en polyester; Charge de rupture 35 tonnes; Longueur 10 m, avec boucles renforcées; ; </t>
  </si>
  <si>
    <t xml:space="preserve">Elingue de remorquage en polyester; Charge de rupture 56 tonnes; Longueur 6 m, avec boucles renforcées; ; </t>
  </si>
  <si>
    <t xml:space="preserve">Elingue de remorquage en polyester; Charge de rupture 56 tonnes; Longueur 8 m, avec boucles renforcées; ; </t>
  </si>
  <si>
    <t xml:space="preserve">Elingue de remorquage en polyester; Charge de rupture 56 tonnes; Longueur 10 m, avec boucles renforcées; ; </t>
  </si>
  <si>
    <t>PP6-100S</t>
  </si>
  <si>
    <t>Corde en polypropylène Multifil; tressée, noir avec fils colorés,; diamètre 6mm;; force de rupture 450 daN; (sur bobine de 100m)</t>
  </si>
  <si>
    <t>7610726100262</t>
  </si>
  <si>
    <t>PP8-100G</t>
  </si>
  <si>
    <t>Corde en polypropylène Multifil; tressée, vert avec fils colorés,; diamètre 8mm;; force de rupture 700 daN; (sur bobine de 100m)</t>
  </si>
  <si>
    <t>7610726100286</t>
  </si>
  <si>
    <t>BG1012D</t>
  </si>
  <si>
    <t>BG1012F</t>
  </si>
  <si>
    <t>BG1514D-EURO</t>
  </si>
  <si>
    <t>BG1514F-EURO</t>
  </si>
  <si>
    <t>BG1514FE</t>
  </si>
  <si>
    <t>BG15VD-EURO</t>
  </si>
  <si>
    <t>BG15VF-EURO</t>
  </si>
  <si>
    <t>BG1814D</t>
  </si>
  <si>
    <t>BG1814F</t>
  </si>
  <si>
    <t>BG18VD</t>
  </si>
  <si>
    <t>BG18VF</t>
  </si>
  <si>
    <t>BG3014D</t>
  </si>
  <si>
    <t>BG3014F</t>
  </si>
  <si>
    <t>BG30VD</t>
  </si>
  <si>
    <t>BG30VF</t>
  </si>
  <si>
    <t>BBG</t>
  </si>
  <si>
    <t>DBBG</t>
  </si>
  <si>
    <t>FABG</t>
  </si>
  <si>
    <t>LSKBG</t>
  </si>
  <si>
    <t>SBG</t>
  </si>
  <si>
    <t>UBG</t>
  </si>
  <si>
    <t>ZFBG</t>
  </si>
  <si>
    <t>Fourche de chargement avec; double étrier, type BG1012D,; hauteur utile 1200 mm</t>
  </si>
  <si>
    <t>Fourche de chargement avec; equilibrage à ressort,; type BG1012F,; hauteur utile 1200 mm</t>
  </si>
  <si>
    <t>Fourche de chargement avec; double étrier, type BG1514D-EURO; hauteur utile 1400 mm; (pour palettes EURO en longueur)</t>
  </si>
  <si>
    <t>Fourche de chargement avec; equilibrage à ressort, type ; BG1514F-EURO, hauteur utile; 1400 mm; (pour palettes EURO en longueur)</t>
  </si>
  <si>
    <t>Fourche de chargement avec; equilibrage à ressort, type BG1514FE; hauteur utile 1400 mm; (pour palettes EURO en longueur)</t>
  </si>
  <si>
    <t>Fourche de chargement avec; double étrier, type BG15VD-EURO,; hauteur de 1200 à 1700 mm,; fourches réglables</t>
  </si>
  <si>
    <t>Fourche de chargement avec; equilibrage à ressort, ; type BG15VF-EURO,; hauteur de 1200 à 1700 mm,; fourches réglables</t>
  </si>
  <si>
    <t xml:space="preserve">Fourche de chargement avec; double etrier, BG1814D; hauteur utile 1400 mm; </t>
  </si>
  <si>
    <t>Fourche de chargement avec; equilibrage à ressort, type BG1814F; hauteur utile 1400 mm</t>
  </si>
  <si>
    <t>Fourche de chargement avec; double etrier, type BG18VD</t>
  </si>
  <si>
    <t>Fourche de chargement avec; equilibrage à ressort, type BG18VF</t>
  </si>
  <si>
    <t xml:space="preserve">Fourche de chargement avec; double etrier, BG3014D; hauteur utile 1400 mm; </t>
  </si>
  <si>
    <t>Fourche de chargement avec; equilibrage à ressort, type BG3014F; hauteur utile 1400 mm</t>
  </si>
  <si>
    <t>Fourche de chargement avec; double étrier, type BG30VD,; hauteur de 1200 à 1700 mm,; fourches réglables</t>
  </si>
  <si>
    <t xml:space="preserve">Double etrier  pour fourche de ; chargement </t>
  </si>
  <si>
    <t xml:space="preserve">Etrier d'équilibrage ; pour fourche de chargement </t>
  </si>
  <si>
    <t>Chaîne de sécurité en acier galvanisé; pour fourches de levage, diamètre 6,3 mm,; longueur 4,10 m</t>
  </si>
  <si>
    <t xml:space="preserve">Goupille de sécurité pour équilibrage ; pour fourche de chargement </t>
  </si>
  <si>
    <t xml:space="preserve">Rondelle pour boulon pour ; fourche de chargement </t>
  </si>
  <si>
    <t xml:space="preserve">Ressort pour fourche de chargement </t>
  </si>
  <si>
    <t xml:space="preserve">Boulon pour fourche de chargement </t>
  </si>
  <si>
    <t>PS4110.045</t>
  </si>
  <si>
    <t>PS4106.045</t>
  </si>
  <si>
    <t>PS5110.020</t>
  </si>
  <si>
    <t>PS110.090</t>
  </si>
  <si>
    <t>PS110.030</t>
  </si>
  <si>
    <t>PS110.015</t>
  </si>
  <si>
    <t>PS106.020</t>
  </si>
  <si>
    <t>BC110.060</t>
  </si>
  <si>
    <t>Ficelle pour emballage Flurocord 450, en polypropylène, beige, diamètre 3 mm (bobine env. 225 m, env. 0,5 kg)</t>
  </si>
  <si>
    <t>Ficelle pour emballage Flurocord 450, en polypropylène, beige, diamètre 3 mm (sur bobine de 900 m, env.  2 kg)</t>
  </si>
  <si>
    <t>Ficelle pour emballage en chanfre, beige, diamètre 2,7 mm (sur bobine de 100m env. à 0,5 kg)</t>
  </si>
  <si>
    <t>Ficelle pour emballage recyclée, colorée, diamètre 1,8 mm (sur bobine de 450m env. à 0,5kg)</t>
  </si>
  <si>
    <t>Ficelle pour emballage recyclée, colorée, diamètre 3 mm (sur bobine de 150m env. à 0,5kg)</t>
  </si>
  <si>
    <t>Ficelle pour emballage recyclée, colorée, diamètre 5 mm (sur bobine de 75m env. à 0,5kg)</t>
  </si>
  <si>
    <t>Ficelle pour emballage recyclée, colorée, diamètre 4 mm (sur bobine à 2kg)</t>
  </si>
  <si>
    <t>Ficelle pour emballage recyclée, dans carton à lame, diam. 2mm, longueur 45m, colorée</t>
  </si>
  <si>
    <t>01210-K</t>
  </si>
  <si>
    <t>crochet plat tourné, avec linguet, galvanisé, pour sangle 50 mm</t>
  </si>
  <si>
    <t>Poids (kg)</t>
  </si>
  <si>
    <t>Artikelnummer</t>
  </si>
  <si>
    <t>Gewicht in kg</t>
  </si>
  <si>
    <t>01802-1J7</t>
  </si>
  <si>
    <t>3GP120</t>
  </si>
  <si>
    <t>41-54/DWSN</t>
  </si>
  <si>
    <t>41-54/HRAN</t>
  </si>
  <si>
    <t>4GP120</t>
  </si>
  <si>
    <t>5/2158</t>
  </si>
  <si>
    <t>5/2335</t>
  </si>
  <si>
    <t>AA-D1</t>
  </si>
  <si>
    <t>AA-HSL</t>
  </si>
  <si>
    <t>AA-L1</t>
  </si>
  <si>
    <t>ABA20</t>
  </si>
  <si>
    <t>ADAPTOR</t>
  </si>
  <si>
    <t>AK100S</t>
  </si>
  <si>
    <t>AK10S</t>
  </si>
  <si>
    <t>AK30MA1265</t>
  </si>
  <si>
    <t>B2000P2,5</t>
  </si>
  <si>
    <t>BAG1</t>
  </si>
  <si>
    <t>BB15ADN</t>
  </si>
  <si>
    <t>BIGL50</t>
  </si>
  <si>
    <t>DB2000</t>
  </si>
  <si>
    <t>DFPR250T</t>
  </si>
  <si>
    <t>KLX-20-10</t>
  </si>
  <si>
    <t>LK1000MA</t>
  </si>
  <si>
    <t>LK2000MA</t>
  </si>
  <si>
    <t>LK3000OA</t>
  </si>
  <si>
    <t>LK5000MA</t>
  </si>
  <si>
    <t>PPM4-50B</t>
  </si>
  <si>
    <t>PPM4-50R</t>
  </si>
  <si>
    <t>RDHC16</t>
  </si>
  <si>
    <t>RDHC6</t>
  </si>
  <si>
    <t>RSCL-8-8</t>
  </si>
  <si>
    <t>SSOO7/8"</t>
  </si>
  <si>
    <t>VISOR</t>
  </si>
  <si>
    <t>XOPSTBR10-42N</t>
  </si>
  <si>
    <t>AK1004ESHC</t>
  </si>
  <si>
    <t>AK1006ESHC</t>
  </si>
  <si>
    <t>ABS1004ESHC</t>
  </si>
  <si>
    <t>ABS1006ESHC</t>
  </si>
  <si>
    <t>AK100MAESHC</t>
  </si>
  <si>
    <t>ABS100MAESHC</t>
  </si>
  <si>
    <t>Sangle d'arrimage AK 100 / 4 m, orange,; largeur 75 mm. Partie courte 0,85 m,; partie longue 3,15 m avec cliquet 01815,; crochets ESHC-10-10</t>
  </si>
  <si>
    <t>Sangle d'arrimage AK 100 / 6 m, orange,; largeur 75 mm. Partie courte 0,85 m,; partie longue 5,15 m avec cliquet 01815,; crochets ESHC-10-10</t>
  </si>
  <si>
    <t>Sangle d'arrimage ABS 100 / 4 m, orange,; largeur 75 mm. Partie courte 0,85 m,; partie longue 3,15 m avec cliquet 20040,; crochets ESHC-10-10</t>
  </si>
  <si>
    <t>Sangle d'arrimage ABS 100 / 4 m, orange,; largeur 75 mm. Partie courte 0,85 m,; partie longue 5,15 m avec cliquet 20040,; crochets ESHC-10-10</t>
  </si>
  <si>
    <t>Liste de prix 2024</t>
  </si>
  <si>
    <t>SkyReach Système de chargement MKII</t>
  </si>
  <si>
    <t>CS8806</t>
  </si>
  <si>
    <t>CS8810</t>
  </si>
  <si>
    <t>Sky Reach Système de chargement double MKII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</si>
</sst>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color theme="1"/>
      <name val="Univers Condensed"/>
      <family val="2"/>
    </font>
    <font>
      <sz val="11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19" fillId="33" borderId="17" xfId="0" applyFont="1" applyFill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33" borderId="0" xfId="0" applyFill="1"/>
    <xf numFmtId="49" fontId="16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0" fontId="20" fillId="0" borderId="10" xfId="0" quotePrefix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1" fontId="20" fillId="0" borderId="10" xfId="0" applyNumberFormat="1" applyFont="1" applyBorder="1" applyAlignment="1">
      <alignment horizontal="left"/>
    </xf>
    <xf numFmtId="49" fontId="20" fillId="0" borderId="10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4" fontId="20" fillId="0" borderId="10" xfId="0" applyNumberFormat="1" applyFont="1" applyBorder="1" applyAlignment="1">
      <alignment horizontal="left"/>
    </xf>
    <xf numFmtId="4" fontId="24" fillId="0" borderId="10" xfId="0" applyNumberFormat="1" applyFont="1" applyBorder="1" applyAlignment="1">
      <alignment horizontal="left"/>
    </xf>
    <xf numFmtId="4" fontId="25" fillId="0" borderId="10" xfId="0" applyNumberFormat="1" applyFont="1" applyBorder="1" applyAlignment="1">
      <alignment horizontal="left"/>
    </xf>
    <xf numFmtId="1" fontId="20" fillId="0" borderId="14" xfId="0" quotePrefix="1" applyNumberFormat="1" applyFont="1" applyBorder="1" applyAlignment="1">
      <alignment horizontal="left"/>
    </xf>
    <xf numFmtId="2" fontId="20" fillId="0" borderId="10" xfId="0" applyNumberFormat="1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17" fontId="0" fillId="0" borderId="0" xfId="0" quotePrefix="1" applyNumberFormat="1"/>
    <xf numFmtId="4" fontId="0" fillId="0" borderId="0" xfId="0" applyNumberFormat="1"/>
    <xf numFmtId="0" fontId="20" fillId="0" borderId="13" xfId="0" applyFont="1" applyBorder="1" applyAlignment="1">
      <alignment horizontal="left"/>
    </xf>
    <xf numFmtId="0" fontId="20" fillId="0" borderId="1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4" formatCode="#,##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151202</xdr:colOff>
      <xdr:row>0</xdr:row>
      <xdr:rowOff>46940</xdr:rowOff>
    </xdr:from>
    <xdr:to>
      <xdr:col>14</xdr:col>
      <xdr:colOff>1006950</xdr:colOff>
      <xdr:row>0</xdr:row>
      <xdr:rowOff>744881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B53552D-388C-EDFF-1160-12CE01DF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2693" y="46940"/>
          <a:ext cx="2868467" cy="694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C09577-297F-462F-8F92-FCB39C6BF435}" name="Tabelle1" displayName="Tabelle1" ref="A2:O2912" totalsRowShown="0" headerRowDxfId="21" dataDxfId="20" tableBorderDxfId="19">
  <autoFilter ref="A2:O2912" xr:uid="{D2C09577-297F-462F-8F92-FCB39C6BF435}"/>
  <sortState xmlns:xlrd2="http://schemas.microsoft.com/office/spreadsheetml/2017/richdata2" ref="A3:N2912">
    <sortCondition ref="B3:B2912"/>
  </sortState>
  <tableColumns count="15">
    <tableColumn id="1" xr3:uid="{0E04C1D8-1C57-42CA-B2C0-ACCDD5DF38C3}" name="Numéro d'article" dataDxfId="18"/>
    <tableColumn id="2" xr3:uid="{7C54692E-6914-4E3A-91D1-E985BD1F2430}" name="Page du catalogue" dataDxfId="17"/>
    <tableColumn id="3" xr3:uid="{C2C9095E-3B5B-49AD-B21B-6CC9C75A8BE8}" name="Désignation d'article courte, Français" dataDxfId="16"/>
    <tableColumn id="4" xr3:uid="{98CFE7D7-C484-478D-8B30-B086CCEA8C20}" name="Désignation d'article longue, Français" dataDxfId="15"/>
    <tableColumn id="7" xr3:uid="{7664C034-598A-4114-8321-E34714D2F703}" name="Prix brut" dataDxfId="14"/>
    <tableColumn id="10" xr3:uid="{95836332-02EB-453C-AEC1-9EC35B809D9B}" name="Rabattcode bis 31.05.2023" dataDxfId="13"/>
    <tableColumn id="12" xr3:uid="{1AF068E7-1D0E-468E-8009-94C3326CF7ED}" name="Rabattcode ab 01.06.2023" dataDxfId="12"/>
    <tableColumn id="13" xr3:uid="{46A9F4EF-19E2-49E8-AFF9-DCDA4F099536}" name="Code remise" dataDxfId="11">
      <calculatedColumnFormula>VLOOKUP(Tabelle1[[#This Row],[Rabattcode ab 01.06.2023]],Tabelle3[],2,FALSE)</calculatedColumnFormula>
    </tableColumn>
    <tableColumn id="14" xr3:uid="{30D163B3-7B84-4AB4-966C-6E7EBE3DC89B}" name="Longueur standard (m)" dataDxfId="10"/>
    <tableColumn id="15" xr3:uid="{F14C6562-04FA-41EA-8EF0-11C804AA2FB0}" name="Longueur d'incrément (m)" dataDxfId="9"/>
    <tableColumn id="16" xr3:uid="{97532719-7962-47F9-8770-837B0CEE5884}" name="Preis pro Schritt bis 31.05.2023" dataDxfId="8"/>
    <tableColumn id="17" xr3:uid="{8744024B-D146-4DC5-9199-D53A2D0EE171}" name="Prix par incrément" dataDxfId="7"/>
    <tableColumn id="19" xr3:uid="{E1676733-5FCF-4A25-B6BD-9395EBE87CC6}" name="UDC" dataDxfId="6"/>
    <tableColumn id="18" xr3:uid="{6B17DC48-F09C-4E6E-AE61-712F509EB72D}" name="EAN" dataDxfId="5"/>
    <tableColumn id="5" xr3:uid="{8157F331-C4F0-4865-812D-C3D10FF10972}" name="Poids (kg)" dataDxfId="4">
      <calculatedColumnFormula>_xlfn.IFNA(LOOKUP(Tabelle1[[#This Row],[Numéro d''article]],Poids!A2:A2871,Poids!B2:B2871),"")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291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1.5703125" defaultRowHeight="16.149999999999999" customHeight="1" x14ac:dyDescent="0.25"/>
  <cols>
    <col min="1" max="1" width="21.28515625" style="8" customWidth="1"/>
    <col min="2" max="2" width="14.7109375" style="5" customWidth="1"/>
    <col min="3" max="3" width="46.85546875" style="5" customWidth="1"/>
    <col min="4" max="4" width="79.85546875" style="5" customWidth="1"/>
    <col min="5" max="5" width="13.28515625" style="9" customWidth="1"/>
    <col min="6" max="6" width="23.28515625" style="5" customWidth="1"/>
    <col min="7" max="7" width="14.28515625" style="5" customWidth="1"/>
    <col min="8" max="8" width="15.42578125" style="5" customWidth="1"/>
    <col min="9" max="9" width="20.5703125" style="5" customWidth="1"/>
    <col min="10" max="10" width="26.7109375" style="5" customWidth="1"/>
    <col min="11" max="11" width="29.28515625" style="5" hidden="1" customWidth="1"/>
    <col min="12" max="12" width="18.7109375" style="5" customWidth="1"/>
    <col min="13" max="13" width="7.85546875" style="5" customWidth="1"/>
    <col min="14" max="14" width="21.28515625" style="5" customWidth="1"/>
    <col min="15" max="15" width="17.28515625" style="5" customWidth="1"/>
    <col min="16" max="16384" width="11.5703125" style="5"/>
  </cols>
  <sheetData>
    <row r="1" spans="1:15" s="1" customFormat="1" ht="63" customHeight="1" x14ac:dyDescent="0.5">
      <c r="A1" s="13" t="s">
        <v>6025</v>
      </c>
      <c r="B1" s="14"/>
      <c r="C1" s="14"/>
      <c r="D1" s="14" t="s">
        <v>5057</v>
      </c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17" customFormat="1" ht="35.450000000000003" customHeight="1" thickBot="1" x14ac:dyDescent="0.3">
      <c r="A2" s="16" t="s">
        <v>5020</v>
      </c>
      <c r="B2" s="16" t="s">
        <v>5021</v>
      </c>
      <c r="C2" s="16" t="s">
        <v>5628</v>
      </c>
      <c r="D2" s="16" t="s">
        <v>5026</v>
      </c>
      <c r="E2" s="16" t="s">
        <v>5022</v>
      </c>
      <c r="F2" s="16" t="s">
        <v>2618</v>
      </c>
      <c r="G2" s="16" t="s">
        <v>2643</v>
      </c>
      <c r="H2" s="16" t="s">
        <v>5025</v>
      </c>
      <c r="I2" s="16" t="s">
        <v>5023</v>
      </c>
      <c r="J2" s="16" t="s">
        <v>5040</v>
      </c>
      <c r="K2" s="16" t="s">
        <v>2644</v>
      </c>
      <c r="L2" s="16" t="s">
        <v>5041</v>
      </c>
      <c r="M2" s="16" t="s">
        <v>5024</v>
      </c>
      <c r="N2" s="16" t="s">
        <v>1</v>
      </c>
      <c r="O2" s="16" t="s">
        <v>5978</v>
      </c>
    </row>
    <row r="3" spans="1:15" ht="16.149999999999999" customHeight="1" x14ac:dyDescent="0.25">
      <c r="A3" s="7" t="s">
        <v>15</v>
      </c>
      <c r="B3" s="7">
        <v>37</v>
      </c>
      <c r="C3" s="7" t="s">
        <v>15</v>
      </c>
      <c r="D3" s="7" t="s">
        <v>2793</v>
      </c>
      <c r="E3" s="27">
        <v>12.8</v>
      </c>
      <c r="F3" s="7"/>
      <c r="G3" s="7">
        <v>11</v>
      </c>
      <c r="H3" s="7" t="str">
        <f>VLOOKUP(Tabelle1[[#This Row],[Rabattcode ab 01.06.2023]],Tabelle3[],2,FALSE)</f>
        <v>A</v>
      </c>
      <c r="I3" s="7"/>
      <c r="J3" s="7"/>
      <c r="K3" s="7"/>
      <c r="L3" s="7"/>
      <c r="M3" s="7">
        <v>12</v>
      </c>
      <c r="N3" s="4">
        <v>7610726100194</v>
      </c>
      <c r="O3" s="3">
        <f>_xlfn.IFNA(LOOKUP(Tabelle1[[#This Row],[Numéro d''article]],Poids!A2:A2871,Poids!B2:B2871),"")</f>
        <v>0.4</v>
      </c>
    </row>
    <row r="4" spans="1:15" ht="16.149999999999999" customHeight="1" x14ac:dyDescent="0.25">
      <c r="A4" s="7" t="s">
        <v>16</v>
      </c>
      <c r="B4" s="7">
        <v>37</v>
      </c>
      <c r="C4" s="7" t="s">
        <v>16</v>
      </c>
      <c r="D4" s="7" t="s">
        <v>2794</v>
      </c>
      <c r="E4" s="27">
        <v>16.7</v>
      </c>
      <c r="F4" s="7"/>
      <c r="G4" s="7">
        <v>11</v>
      </c>
      <c r="H4" s="7" t="str">
        <f>VLOOKUP(Tabelle1[[#This Row],[Rabattcode ab 01.06.2023]],Tabelle3[],2,FALSE)</f>
        <v>A</v>
      </c>
      <c r="I4" s="7"/>
      <c r="J4" s="7"/>
      <c r="K4" s="7"/>
      <c r="L4" s="7"/>
      <c r="M4" s="7">
        <v>12</v>
      </c>
      <c r="N4" s="4">
        <v>7610726100200</v>
      </c>
      <c r="O4" s="7">
        <f>_xlfn.IFNA(LOOKUP(Tabelle1[[#This Row],[Numéro d''article]],Poids!A3:A2872,Poids!B3:B2872),"")</f>
        <v>0.42</v>
      </c>
    </row>
    <row r="5" spans="1:15" ht="16.149999999999999" customHeight="1" x14ac:dyDescent="0.25">
      <c r="A5" s="7" t="s">
        <v>91</v>
      </c>
      <c r="B5" s="7">
        <v>37</v>
      </c>
      <c r="C5" s="7" t="s">
        <v>91</v>
      </c>
      <c r="D5" s="7" t="s">
        <v>2796</v>
      </c>
      <c r="E5" s="27">
        <v>24.4</v>
      </c>
      <c r="F5" s="7"/>
      <c r="G5" s="7">
        <v>11</v>
      </c>
      <c r="H5" s="7" t="str">
        <f>VLOOKUP(Tabelle1[[#This Row],[Rabattcode ab 01.06.2023]],Tabelle3[],2,FALSE)</f>
        <v>A</v>
      </c>
      <c r="I5" s="7"/>
      <c r="J5" s="7"/>
      <c r="K5" s="7"/>
      <c r="L5" s="7"/>
      <c r="M5" s="7">
        <v>8</v>
      </c>
      <c r="N5" s="4">
        <v>7610726103935</v>
      </c>
      <c r="O5" s="7">
        <f>_xlfn.IFNA(LOOKUP(Tabelle1[[#This Row],[Numéro d''article]],Poids!A4:A2873,Poids!B4:B2873),"")</f>
        <v>0.7</v>
      </c>
    </row>
    <row r="6" spans="1:15" ht="16.149999999999999" customHeight="1" x14ac:dyDescent="0.25">
      <c r="A6" s="7" t="s">
        <v>17</v>
      </c>
      <c r="B6" s="7">
        <v>37</v>
      </c>
      <c r="C6" s="7" t="s">
        <v>17</v>
      </c>
      <c r="D6" s="7" t="s">
        <v>2795</v>
      </c>
      <c r="E6" s="27">
        <v>26.6</v>
      </c>
      <c r="F6" s="7"/>
      <c r="G6" s="7">
        <v>11</v>
      </c>
      <c r="H6" s="7" t="str">
        <f>VLOOKUP(Tabelle1[[#This Row],[Rabattcode ab 01.06.2023]],Tabelle3[],2,FALSE)</f>
        <v>A</v>
      </c>
      <c r="I6" s="7"/>
      <c r="J6" s="7"/>
      <c r="K6" s="7"/>
      <c r="L6" s="7"/>
      <c r="M6" s="7">
        <v>12</v>
      </c>
      <c r="N6" s="4">
        <v>7610726100668</v>
      </c>
      <c r="O6" s="7">
        <f>_xlfn.IFNA(LOOKUP(Tabelle1[[#This Row],[Numéro d''article]],Poids!A5:A2874,Poids!B5:B2874),"")</f>
        <v>0.88</v>
      </c>
    </row>
    <row r="7" spans="1:15" ht="16.149999999999999" customHeight="1" x14ac:dyDescent="0.25">
      <c r="A7" s="7" t="s">
        <v>403</v>
      </c>
      <c r="B7" s="7">
        <v>38</v>
      </c>
      <c r="C7" s="7" t="s">
        <v>5029</v>
      </c>
      <c r="D7" s="7"/>
      <c r="E7" s="27">
        <v>22.5</v>
      </c>
      <c r="F7" s="7"/>
      <c r="G7" s="7">
        <v>11</v>
      </c>
      <c r="H7" s="7" t="str">
        <f>VLOOKUP(Tabelle1[[#This Row],[Rabattcode ab 01.06.2023]],Tabelle3[],2,FALSE)</f>
        <v>A</v>
      </c>
      <c r="I7" s="7">
        <v>1</v>
      </c>
      <c r="J7" s="7">
        <v>0.1</v>
      </c>
      <c r="K7" s="7"/>
      <c r="L7" s="7">
        <v>0.09</v>
      </c>
      <c r="M7" s="7"/>
      <c r="N7" s="4"/>
      <c r="O7" s="7">
        <f>_xlfn.IFNA(LOOKUP(Tabelle1[[#This Row],[Numéro d''article]],Poids!A6:A2875,Poids!B6:B2875),"")</f>
        <v>0.75</v>
      </c>
    </row>
    <row r="8" spans="1:15" ht="16.149999999999999" customHeight="1" x14ac:dyDescent="0.25">
      <c r="A8" s="7" t="s">
        <v>399</v>
      </c>
      <c r="B8" s="7">
        <v>38</v>
      </c>
      <c r="C8" s="7" t="s">
        <v>5029</v>
      </c>
      <c r="D8" s="7"/>
      <c r="E8" s="27">
        <v>23.6</v>
      </c>
      <c r="F8" s="7"/>
      <c r="G8" s="7">
        <v>11</v>
      </c>
      <c r="H8" s="7" t="str">
        <f>VLOOKUP(Tabelle1[[#This Row],[Rabattcode ab 01.06.2023]],Tabelle3[],2,FALSE)</f>
        <v>A</v>
      </c>
      <c r="I8" s="7">
        <v>1</v>
      </c>
      <c r="J8" s="7">
        <v>0.1</v>
      </c>
      <c r="K8" s="7"/>
      <c r="L8" s="7">
        <v>0.09</v>
      </c>
      <c r="M8" s="7"/>
      <c r="N8" s="4"/>
      <c r="O8" s="7">
        <f>_xlfn.IFNA(LOOKUP(Tabelle1[[#This Row],[Numéro d''article]],Poids!A7:A2876,Poids!B7:B2876),"")</f>
        <v>0.77</v>
      </c>
    </row>
    <row r="9" spans="1:15" ht="16.149999999999999" customHeight="1" x14ac:dyDescent="0.25">
      <c r="A9" s="7" t="s">
        <v>401</v>
      </c>
      <c r="B9" s="7">
        <v>38</v>
      </c>
      <c r="C9" s="7" t="s">
        <v>5029</v>
      </c>
      <c r="D9" s="7"/>
      <c r="E9" s="27">
        <v>24.8</v>
      </c>
      <c r="F9" s="7"/>
      <c r="G9" s="7">
        <v>11</v>
      </c>
      <c r="H9" s="7" t="str">
        <f>VLOOKUP(Tabelle1[[#This Row],[Rabattcode ab 01.06.2023]],Tabelle3[],2,FALSE)</f>
        <v>A</v>
      </c>
      <c r="I9" s="7">
        <v>1</v>
      </c>
      <c r="J9" s="7">
        <v>0.1</v>
      </c>
      <c r="K9" s="7"/>
      <c r="L9" s="7">
        <v>0.09</v>
      </c>
      <c r="M9" s="7"/>
      <c r="N9" s="4"/>
      <c r="O9" s="7">
        <f>_xlfn.IFNA(LOOKUP(Tabelle1[[#This Row],[Numéro d''article]],Poids!A8:A2877,Poids!B8:B2877),"")</f>
        <v>0.9</v>
      </c>
    </row>
    <row r="10" spans="1:15" ht="16.149999999999999" customHeight="1" x14ac:dyDescent="0.25">
      <c r="A10" s="7" t="s">
        <v>402</v>
      </c>
      <c r="B10" s="7">
        <v>38</v>
      </c>
      <c r="C10" s="7" t="s">
        <v>5029</v>
      </c>
      <c r="D10" s="7"/>
      <c r="E10" s="27">
        <v>24.8</v>
      </c>
      <c r="F10" s="7"/>
      <c r="G10" s="7">
        <v>11</v>
      </c>
      <c r="H10" s="7" t="str">
        <f>VLOOKUP(Tabelle1[[#This Row],[Rabattcode ab 01.06.2023]],Tabelle3[],2,FALSE)</f>
        <v>A</v>
      </c>
      <c r="I10" s="7">
        <v>1</v>
      </c>
      <c r="J10" s="7">
        <v>0.1</v>
      </c>
      <c r="K10" s="7"/>
      <c r="L10" s="7">
        <v>0.09</v>
      </c>
      <c r="M10" s="7"/>
      <c r="N10" s="4"/>
      <c r="O10" s="7">
        <f>_xlfn.IFNA(LOOKUP(Tabelle1[[#This Row],[Numéro d''article]],Poids!A9:A2878,Poids!B9:B2878),"")</f>
        <v>0.74</v>
      </c>
    </row>
    <row r="11" spans="1:15" ht="16.149999999999999" customHeight="1" x14ac:dyDescent="0.25">
      <c r="A11" s="7" t="s">
        <v>391</v>
      </c>
      <c r="B11" s="7">
        <v>38</v>
      </c>
      <c r="C11" s="7" t="s">
        <v>391</v>
      </c>
      <c r="D11" s="7" t="s">
        <v>2798</v>
      </c>
      <c r="E11" s="27">
        <v>26</v>
      </c>
      <c r="F11" s="7"/>
      <c r="G11" s="7">
        <v>11</v>
      </c>
      <c r="H11" s="7" t="str">
        <f>VLOOKUP(Tabelle1[[#This Row],[Rabattcode ab 01.06.2023]],Tabelle3[],2,FALSE)</f>
        <v>A</v>
      </c>
      <c r="I11" s="7"/>
      <c r="J11" s="7"/>
      <c r="K11" s="7"/>
      <c r="L11" s="7"/>
      <c r="M11" s="7"/>
      <c r="N11" s="4">
        <v>7610726103942</v>
      </c>
      <c r="O11" s="7">
        <f>_xlfn.IFNA(LOOKUP(Tabelle1[[#This Row],[Numéro d''article]],Poids!A10:A2879,Poids!B10:B2879),"")</f>
        <v>1.03</v>
      </c>
    </row>
    <row r="12" spans="1:15" ht="16.149999999999999" customHeight="1" x14ac:dyDescent="0.25">
      <c r="A12" s="7" t="s">
        <v>393</v>
      </c>
      <c r="B12" s="7">
        <v>38</v>
      </c>
      <c r="C12" s="7" t="s">
        <v>393</v>
      </c>
      <c r="D12" s="7" t="s">
        <v>2799</v>
      </c>
      <c r="E12" s="27">
        <v>26.9</v>
      </c>
      <c r="F12" s="7"/>
      <c r="G12" s="7">
        <v>11</v>
      </c>
      <c r="H12" s="7" t="str">
        <f>VLOOKUP(Tabelle1[[#This Row],[Rabattcode ab 01.06.2023]],Tabelle3[],2,FALSE)</f>
        <v>A</v>
      </c>
      <c r="I12" s="7"/>
      <c r="J12" s="7"/>
      <c r="K12" s="7"/>
      <c r="L12" s="7"/>
      <c r="M12" s="7">
        <v>6</v>
      </c>
      <c r="N12" s="4">
        <v>7610726101252</v>
      </c>
      <c r="O12" s="7">
        <f>_xlfn.IFNA(LOOKUP(Tabelle1[[#This Row],[Numéro d''article]],Poids!A11:A2880,Poids!B11:B2880),"")</f>
        <v>1.02</v>
      </c>
    </row>
    <row r="13" spans="1:15" ht="16.149999999999999" customHeight="1" x14ac:dyDescent="0.25">
      <c r="A13" s="7" t="s">
        <v>400</v>
      </c>
      <c r="B13" s="7">
        <v>38</v>
      </c>
      <c r="C13" s="7" t="s">
        <v>5029</v>
      </c>
      <c r="D13" s="7"/>
      <c r="E13" s="27">
        <v>27</v>
      </c>
      <c r="F13" s="7"/>
      <c r="G13" s="7">
        <v>11</v>
      </c>
      <c r="H13" s="7" t="str">
        <f>VLOOKUP(Tabelle1[[#This Row],[Rabattcode ab 01.06.2023]],Tabelle3[],2,FALSE)</f>
        <v>A</v>
      </c>
      <c r="I13" s="7">
        <v>1</v>
      </c>
      <c r="J13" s="7">
        <v>0.1</v>
      </c>
      <c r="K13" s="7"/>
      <c r="L13" s="7">
        <v>0.09</v>
      </c>
      <c r="M13" s="7"/>
      <c r="N13" s="4"/>
      <c r="O13" s="7">
        <f>_xlfn.IFNA(LOOKUP(Tabelle1[[#This Row],[Numéro d''article]],Poids!A12:A2881,Poids!B12:B2881),"")</f>
        <v>1</v>
      </c>
    </row>
    <row r="14" spans="1:15" ht="16.149999999999999" customHeight="1" x14ac:dyDescent="0.25">
      <c r="A14" s="7" t="s">
        <v>392</v>
      </c>
      <c r="B14" s="7">
        <v>38</v>
      </c>
      <c r="C14" s="7" t="s">
        <v>392</v>
      </c>
      <c r="D14" s="7" t="s">
        <v>2800</v>
      </c>
      <c r="E14" s="27">
        <v>27.4</v>
      </c>
      <c r="F14" s="7"/>
      <c r="G14" s="7">
        <v>11</v>
      </c>
      <c r="H14" s="7" t="str">
        <f>VLOOKUP(Tabelle1[[#This Row],[Rabattcode ab 01.06.2023]],Tabelle3[],2,FALSE)</f>
        <v>A</v>
      </c>
      <c r="I14" s="7"/>
      <c r="J14" s="7"/>
      <c r="K14" s="7"/>
      <c r="L14" s="7"/>
      <c r="M14" s="7"/>
      <c r="N14" s="4">
        <v>7610726105861</v>
      </c>
      <c r="O14" s="7">
        <f>_xlfn.IFNA(LOOKUP(Tabelle1[[#This Row],[Numéro d''article]],Poids!A13:A2882,Poids!B13:B2882),"")</f>
        <v>1.03</v>
      </c>
    </row>
    <row r="15" spans="1:15" ht="16.149999999999999" customHeight="1" x14ac:dyDescent="0.25">
      <c r="A15" s="7" t="s">
        <v>395</v>
      </c>
      <c r="B15" s="7">
        <v>38</v>
      </c>
      <c r="C15" s="7" t="s">
        <v>395</v>
      </c>
      <c r="D15" s="7" t="s">
        <v>2801</v>
      </c>
      <c r="E15" s="27">
        <v>27.8</v>
      </c>
      <c r="F15" s="7"/>
      <c r="G15" s="7">
        <v>11</v>
      </c>
      <c r="H15" s="7" t="str">
        <f>VLOOKUP(Tabelle1[[#This Row],[Rabattcode ab 01.06.2023]],Tabelle3[],2,FALSE)</f>
        <v>A</v>
      </c>
      <c r="I15" s="7"/>
      <c r="J15" s="7"/>
      <c r="K15" s="7"/>
      <c r="L15" s="7"/>
      <c r="M15" s="7">
        <v>6</v>
      </c>
      <c r="N15" s="4">
        <v>7610726103959</v>
      </c>
      <c r="O15" s="7">
        <f>_xlfn.IFNA(LOOKUP(Tabelle1[[#This Row],[Numéro d''article]],Poids!A14:A2883,Poids!B14:B2883),"")</f>
        <v>1.08</v>
      </c>
    </row>
    <row r="16" spans="1:15" ht="16.149999999999999" customHeight="1" x14ac:dyDescent="0.25">
      <c r="A16" s="7" t="s">
        <v>394</v>
      </c>
      <c r="B16" s="7">
        <v>38</v>
      </c>
      <c r="C16" s="7" t="s">
        <v>394</v>
      </c>
      <c r="D16" s="7" t="s">
        <v>2802</v>
      </c>
      <c r="E16" s="27">
        <v>28.3</v>
      </c>
      <c r="F16" s="7"/>
      <c r="G16" s="7">
        <v>11</v>
      </c>
      <c r="H16" s="7" t="str">
        <f>VLOOKUP(Tabelle1[[#This Row],[Rabattcode ab 01.06.2023]],Tabelle3[],2,FALSE)</f>
        <v>A</v>
      </c>
      <c r="I16" s="7"/>
      <c r="J16" s="7"/>
      <c r="K16" s="7"/>
      <c r="L16" s="7"/>
      <c r="M16" s="7"/>
      <c r="N16" s="4">
        <v>7610726105878</v>
      </c>
      <c r="O16" s="7">
        <f>_xlfn.IFNA(LOOKUP(Tabelle1[[#This Row],[Numéro d''article]],Poids!A15:A2884,Poids!B15:B2884),"")</f>
        <v>1.03</v>
      </c>
    </row>
    <row r="17" spans="1:15" ht="16.149999999999999" customHeight="1" x14ac:dyDescent="0.25">
      <c r="A17" s="7" t="s">
        <v>396</v>
      </c>
      <c r="B17" s="7">
        <v>38</v>
      </c>
      <c r="C17" s="7" t="s">
        <v>396</v>
      </c>
      <c r="D17" s="7" t="s">
        <v>2803</v>
      </c>
      <c r="E17" s="27">
        <v>29.2</v>
      </c>
      <c r="F17" s="7"/>
      <c r="G17" s="7">
        <v>11</v>
      </c>
      <c r="H17" s="7" t="str">
        <f>VLOOKUP(Tabelle1[[#This Row],[Rabattcode ab 01.06.2023]],Tabelle3[],2,FALSE)</f>
        <v>A</v>
      </c>
      <c r="I17" s="7"/>
      <c r="J17" s="7"/>
      <c r="K17" s="7"/>
      <c r="L17" s="7"/>
      <c r="M17" s="7"/>
      <c r="N17" s="4">
        <v>7610726105885</v>
      </c>
      <c r="O17" s="7">
        <f>_xlfn.IFNA(LOOKUP(Tabelle1[[#This Row],[Numéro d''article]],Poids!A16:A2885,Poids!B16:B2885),"")</f>
        <v>1.03</v>
      </c>
    </row>
    <row r="18" spans="1:15" ht="16.149999999999999" customHeight="1" x14ac:dyDescent="0.25">
      <c r="A18" s="7" t="s">
        <v>404</v>
      </c>
      <c r="B18" s="7">
        <v>38</v>
      </c>
      <c r="C18" s="7" t="s">
        <v>5029</v>
      </c>
      <c r="D18" s="7"/>
      <c r="E18" s="27">
        <v>35.9</v>
      </c>
      <c r="F18" s="7"/>
      <c r="G18" s="7">
        <v>11</v>
      </c>
      <c r="H18" s="7" t="str">
        <f>VLOOKUP(Tabelle1[[#This Row],[Rabattcode ab 01.06.2023]],Tabelle3[],2,FALSE)</f>
        <v>A</v>
      </c>
      <c r="I18" s="7">
        <v>1</v>
      </c>
      <c r="J18" s="7">
        <v>0.1</v>
      </c>
      <c r="K18" s="7"/>
      <c r="L18" s="7">
        <v>0.09</v>
      </c>
      <c r="M18" s="7"/>
      <c r="N18" s="4"/>
      <c r="O18" s="7">
        <f>_xlfn.IFNA(LOOKUP(Tabelle1[[#This Row],[Numéro d''article]],Poids!A17:A2886,Poids!B17:B2886),"")</f>
        <v>0.79</v>
      </c>
    </row>
    <row r="19" spans="1:15" ht="16.149999999999999" customHeight="1" x14ac:dyDescent="0.25">
      <c r="A19" s="7" t="s">
        <v>411</v>
      </c>
      <c r="B19" s="7">
        <v>39</v>
      </c>
      <c r="C19" s="7" t="s">
        <v>5030</v>
      </c>
      <c r="D19" s="7"/>
      <c r="E19" s="27">
        <v>32.4</v>
      </c>
      <c r="F19" s="7"/>
      <c r="G19" s="7">
        <v>11</v>
      </c>
      <c r="H19" s="7" t="str">
        <f>VLOOKUP(Tabelle1[[#This Row],[Rabattcode ab 01.06.2023]],Tabelle3[],2,FALSE)</f>
        <v>A</v>
      </c>
      <c r="I19" s="7">
        <v>1</v>
      </c>
      <c r="J19" s="7">
        <v>0.1</v>
      </c>
      <c r="K19" s="7"/>
      <c r="L19" s="7">
        <v>0.24</v>
      </c>
      <c r="M19" s="7"/>
      <c r="N19" s="4"/>
      <c r="O19" s="7">
        <f>_xlfn.IFNA(LOOKUP(Tabelle1[[#This Row],[Numéro d''article]],Poids!A18:A2887,Poids!B18:B2887),"")</f>
        <v>0.9</v>
      </c>
    </row>
    <row r="20" spans="1:15" ht="16.149999999999999" customHeight="1" x14ac:dyDescent="0.25">
      <c r="A20" s="7" t="s">
        <v>414</v>
      </c>
      <c r="B20" s="7">
        <v>39</v>
      </c>
      <c r="C20" s="7" t="s">
        <v>5030</v>
      </c>
      <c r="D20" s="7"/>
      <c r="E20" s="27">
        <v>32.4</v>
      </c>
      <c r="F20" s="7"/>
      <c r="G20" s="7">
        <v>11</v>
      </c>
      <c r="H20" s="7" t="str">
        <f>VLOOKUP(Tabelle1[[#This Row],[Rabattcode ab 01.06.2023]],Tabelle3[],2,FALSE)</f>
        <v>A</v>
      </c>
      <c r="I20" s="7">
        <v>1</v>
      </c>
      <c r="J20" s="7">
        <v>0.1</v>
      </c>
      <c r="K20" s="7"/>
      <c r="L20" s="7">
        <v>0.24</v>
      </c>
      <c r="M20" s="7"/>
      <c r="N20" s="4"/>
      <c r="O20" s="7">
        <f>_xlfn.IFNA(LOOKUP(Tabelle1[[#This Row],[Numéro d''article]],Poids!A19:A2888,Poids!B19:B2888),"")</f>
        <v>0.85</v>
      </c>
    </row>
    <row r="21" spans="1:15" ht="16.149999999999999" customHeight="1" x14ac:dyDescent="0.25">
      <c r="A21" s="7" t="s">
        <v>407</v>
      </c>
      <c r="B21" s="7">
        <v>39</v>
      </c>
      <c r="C21" s="7" t="s">
        <v>407</v>
      </c>
      <c r="D21" s="7" t="s">
        <v>2804</v>
      </c>
      <c r="E21" s="27">
        <v>33.6</v>
      </c>
      <c r="F21" s="7"/>
      <c r="G21" s="7">
        <v>11</v>
      </c>
      <c r="H21" s="7" t="str">
        <f>VLOOKUP(Tabelle1[[#This Row],[Rabattcode ab 01.06.2023]],Tabelle3[],2,FALSE)</f>
        <v>A</v>
      </c>
      <c r="I21" s="7"/>
      <c r="J21" s="7"/>
      <c r="K21" s="7"/>
      <c r="L21" s="7"/>
      <c r="M21" s="7"/>
      <c r="N21" s="4">
        <v>7610726103881</v>
      </c>
      <c r="O21" s="7">
        <f>_xlfn.IFNA(LOOKUP(Tabelle1[[#This Row],[Numéro d''article]],Poids!A20:A2889,Poids!B20:B2889),"")</f>
        <v>1.26</v>
      </c>
    </row>
    <row r="22" spans="1:15" ht="16.149999999999999" customHeight="1" x14ac:dyDescent="0.25">
      <c r="A22" s="7" t="s">
        <v>409</v>
      </c>
      <c r="B22" s="7">
        <v>39</v>
      </c>
      <c r="C22" s="7" t="s">
        <v>409</v>
      </c>
      <c r="D22" s="7" t="s">
        <v>2805</v>
      </c>
      <c r="E22" s="27">
        <v>33.6</v>
      </c>
      <c r="F22" s="7"/>
      <c r="G22" s="7">
        <v>11</v>
      </c>
      <c r="H22" s="7" t="str">
        <f>VLOOKUP(Tabelle1[[#This Row],[Rabattcode ab 01.06.2023]],Tabelle3[],2,FALSE)</f>
        <v>A</v>
      </c>
      <c r="I22" s="7"/>
      <c r="J22" s="7"/>
      <c r="K22" s="7"/>
      <c r="L22" s="7"/>
      <c r="M22" s="7">
        <v>10</v>
      </c>
      <c r="N22" s="4">
        <v>7610726100705</v>
      </c>
      <c r="O22" s="7">
        <f>_xlfn.IFNA(LOOKUP(Tabelle1[[#This Row],[Numéro d''article]],Poids!A21:A2890,Poids!B21:B2890),"")</f>
        <v>1.3</v>
      </c>
    </row>
    <row r="23" spans="1:15" ht="16.149999999999999" customHeight="1" x14ac:dyDescent="0.25">
      <c r="A23" s="7" t="s">
        <v>406</v>
      </c>
      <c r="B23" s="7">
        <v>39</v>
      </c>
      <c r="C23" s="7" t="s">
        <v>406</v>
      </c>
      <c r="D23" s="7" t="s">
        <v>2806</v>
      </c>
      <c r="E23" s="27">
        <v>34.799999999999997</v>
      </c>
      <c r="F23" s="7"/>
      <c r="G23" s="7">
        <v>11</v>
      </c>
      <c r="H23" s="7" t="str">
        <f>VLOOKUP(Tabelle1[[#This Row],[Rabattcode ab 01.06.2023]],Tabelle3[],2,FALSE)</f>
        <v>A</v>
      </c>
      <c r="I23" s="7"/>
      <c r="J23" s="7"/>
      <c r="K23" s="7"/>
      <c r="L23" s="7"/>
      <c r="M23" s="7">
        <v>10</v>
      </c>
      <c r="N23" s="4">
        <v>7610726100934</v>
      </c>
      <c r="O23" s="7">
        <f>_xlfn.IFNA(LOOKUP(Tabelle1[[#This Row],[Numéro d''article]],Poids!A22:A2891,Poids!B22:B2891),"")</f>
        <v>1.4</v>
      </c>
    </row>
    <row r="24" spans="1:15" ht="16.149999999999999" customHeight="1" x14ac:dyDescent="0.25">
      <c r="A24" s="7" t="s">
        <v>408</v>
      </c>
      <c r="B24" s="7">
        <v>39</v>
      </c>
      <c r="C24" s="7" t="s">
        <v>408</v>
      </c>
      <c r="D24" s="7" t="s">
        <v>2807</v>
      </c>
      <c r="E24" s="27">
        <v>34.799999999999997</v>
      </c>
      <c r="F24" s="7"/>
      <c r="G24" s="7">
        <v>11</v>
      </c>
      <c r="H24" s="7" t="str">
        <f>VLOOKUP(Tabelle1[[#This Row],[Rabattcode ab 01.06.2023]],Tabelle3[],2,FALSE)</f>
        <v>A</v>
      </c>
      <c r="I24" s="7"/>
      <c r="J24" s="7"/>
      <c r="K24" s="7"/>
      <c r="L24" s="7"/>
      <c r="M24" s="7">
        <v>10</v>
      </c>
      <c r="N24" s="4">
        <v>7610726100699</v>
      </c>
      <c r="O24" s="7">
        <f>_xlfn.IFNA(LOOKUP(Tabelle1[[#This Row],[Numéro d''article]],Poids!A23:A2892,Poids!B23:B2892),"")</f>
        <v>1.47</v>
      </c>
    </row>
    <row r="25" spans="1:15" ht="16.149999999999999" customHeight="1" x14ac:dyDescent="0.25">
      <c r="A25" s="7" t="s">
        <v>413</v>
      </c>
      <c r="B25" s="7">
        <v>39</v>
      </c>
      <c r="C25" s="7" t="s">
        <v>5030</v>
      </c>
      <c r="D25" s="7"/>
      <c r="E25" s="27">
        <v>39.6</v>
      </c>
      <c r="F25" s="7"/>
      <c r="G25" s="7">
        <v>11</v>
      </c>
      <c r="H25" s="7" t="str">
        <f>VLOOKUP(Tabelle1[[#This Row],[Rabattcode ab 01.06.2023]],Tabelle3[],2,FALSE)</f>
        <v>A</v>
      </c>
      <c r="I25" s="7">
        <v>1</v>
      </c>
      <c r="J25" s="7">
        <v>0.1</v>
      </c>
      <c r="K25" s="7"/>
      <c r="L25" s="7">
        <v>0.24</v>
      </c>
      <c r="M25" s="7"/>
      <c r="N25" s="4"/>
      <c r="O25" s="7">
        <f>_xlfn.IFNA(LOOKUP(Tabelle1[[#This Row],[Numéro d''article]],Poids!A24:A2893,Poids!B24:B2893),"")</f>
        <v>0.8</v>
      </c>
    </row>
    <row r="26" spans="1:15" ht="16.149999999999999" customHeight="1" x14ac:dyDescent="0.25">
      <c r="A26" s="7" t="s">
        <v>412</v>
      </c>
      <c r="B26" s="7">
        <v>39</v>
      </c>
      <c r="C26" s="7" t="s">
        <v>5030</v>
      </c>
      <c r="D26" s="7"/>
      <c r="E26" s="27">
        <v>44.4</v>
      </c>
      <c r="F26" s="7"/>
      <c r="G26" s="7">
        <v>11</v>
      </c>
      <c r="H26" s="7" t="str">
        <f>VLOOKUP(Tabelle1[[#This Row],[Rabattcode ab 01.06.2023]],Tabelle3[],2,FALSE)</f>
        <v>A</v>
      </c>
      <c r="I26" s="7">
        <v>1</v>
      </c>
      <c r="J26" s="7">
        <v>0.1</v>
      </c>
      <c r="K26" s="7"/>
      <c r="L26" s="7">
        <v>0.24</v>
      </c>
      <c r="M26" s="7"/>
      <c r="N26" s="4"/>
      <c r="O26" s="7">
        <f>_xlfn.IFNA(LOOKUP(Tabelle1[[#This Row],[Numéro d''article]],Poids!A25:A2894,Poids!B25:B2894),"")</f>
        <v>0.75</v>
      </c>
    </row>
    <row r="27" spans="1:15" ht="16.149999999999999" customHeight="1" x14ac:dyDescent="0.25">
      <c r="A27" s="7" t="s">
        <v>410</v>
      </c>
      <c r="B27" s="7">
        <v>39</v>
      </c>
      <c r="C27" s="7" t="s">
        <v>5030</v>
      </c>
      <c r="D27" s="7"/>
      <c r="E27" s="27">
        <v>46.8</v>
      </c>
      <c r="F27" s="7"/>
      <c r="G27" s="7">
        <v>11</v>
      </c>
      <c r="H27" s="7" t="str">
        <f>VLOOKUP(Tabelle1[[#This Row],[Rabattcode ab 01.06.2023]],Tabelle3[],2,FALSE)</f>
        <v>A</v>
      </c>
      <c r="I27" s="7">
        <v>1</v>
      </c>
      <c r="J27" s="7">
        <v>0.1</v>
      </c>
      <c r="K27" s="7"/>
      <c r="L27" s="7">
        <v>0.24</v>
      </c>
      <c r="M27" s="7"/>
      <c r="N27" s="4"/>
      <c r="O27" s="7">
        <f>_xlfn.IFNA(LOOKUP(Tabelle1[[#This Row],[Numéro d''article]],Poids!A26:A2895,Poids!B26:B2895),"")</f>
        <v>0.95</v>
      </c>
    </row>
    <row r="28" spans="1:15" ht="16.149999999999999" customHeight="1" x14ac:dyDescent="0.25">
      <c r="A28" s="7" t="s">
        <v>419</v>
      </c>
      <c r="B28" s="7">
        <v>40</v>
      </c>
      <c r="C28" s="7" t="s">
        <v>419</v>
      </c>
      <c r="D28" s="7" t="s">
        <v>2808</v>
      </c>
      <c r="E28" s="27">
        <v>32.200000000000003</v>
      </c>
      <c r="F28" s="7"/>
      <c r="G28" s="7">
        <v>20</v>
      </c>
      <c r="H28" s="7" t="str">
        <f>VLOOKUP(Tabelle1[[#This Row],[Rabattcode ab 01.06.2023]],Tabelle3[],2,FALSE)</f>
        <v>FB</v>
      </c>
      <c r="I28" s="7"/>
      <c r="J28" s="7"/>
      <c r="K28" s="7"/>
      <c r="L28" s="7"/>
      <c r="M28" s="7">
        <v>10</v>
      </c>
      <c r="N28" s="4">
        <v>7610726105120</v>
      </c>
      <c r="O28" s="7">
        <f>_xlfn.IFNA(LOOKUP(Tabelle1[[#This Row],[Numéro d''article]],Poids!A27:A2896,Poids!B27:B2896),"")</f>
        <v>2.4</v>
      </c>
    </row>
    <row r="29" spans="1:15" ht="16.149999999999999" customHeight="1" x14ac:dyDescent="0.25">
      <c r="A29" s="7" t="s">
        <v>422</v>
      </c>
      <c r="B29" s="7">
        <v>40</v>
      </c>
      <c r="C29" s="7" t="s">
        <v>5031</v>
      </c>
      <c r="D29" s="7"/>
      <c r="E29" s="27">
        <v>37.200000000000003</v>
      </c>
      <c r="F29" s="7"/>
      <c r="G29" s="7">
        <v>11</v>
      </c>
      <c r="H29" s="7" t="str">
        <f>VLOOKUP(Tabelle1[[#This Row],[Rabattcode ab 01.06.2023]],Tabelle3[],2,FALSE)</f>
        <v>A</v>
      </c>
      <c r="I29" s="7">
        <v>1</v>
      </c>
      <c r="J29" s="7">
        <v>0.1</v>
      </c>
      <c r="K29" s="7"/>
      <c r="L29" s="7">
        <v>0.28000000000000003</v>
      </c>
      <c r="M29" s="7"/>
      <c r="N29" s="4"/>
      <c r="O29" s="7">
        <f>_xlfn.IFNA(LOOKUP(Tabelle1[[#This Row],[Numéro d''article]],Poids!A28:A2897,Poids!B28:B2897),"")</f>
        <v>2</v>
      </c>
    </row>
    <row r="30" spans="1:15" ht="16.149999999999999" customHeight="1" x14ac:dyDescent="0.25">
      <c r="A30" s="7" t="s">
        <v>420</v>
      </c>
      <c r="B30" s="7">
        <v>40</v>
      </c>
      <c r="C30" s="7" t="s">
        <v>420</v>
      </c>
      <c r="D30" s="7" t="s">
        <v>2809</v>
      </c>
      <c r="E30" s="27">
        <v>42.2</v>
      </c>
      <c r="F30" s="7"/>
      <c r="G30" s="7">
        <v>20</v>
      </c>
      <c r="H30" s="7" t="str">
        <f>VLOOKUP(Tabelle1[[#This Row],[Rabattcode ab 01.06.2023]],Tabelle3[],2,FALSE)</f>
        <v>FB</v>
      </c>
      <c r="I30" s="7"/>
      <c r="J30" s="7"/>
      <c r="K30" s="7"/>
      <c r="L30" s="7"/>
      <c r="M30" s="7">
        <v>8</v>
      </c>
      <c r="N30" s="4">
        <v>7610726100767</v>
      </c>
      <c r="O30" s="7">
        <f>_xlfn.IFNA(LOOKUP(Tabelle1[[#This Row],[Numéro d''article]],Poids!A29:A2898,Poids!B29:B2898),"")</f>
        <v>3</v>
      </c>
    </row>
    <row r="31" spans="1:15" ht="16.149999999999999" customHeight="1" x14ac:dyDescent="0.25">
      <c r="A31" s="7" t="s">
        <v>417</v>
      </c>
      <c r="B31" s="7">
        <v>40</v>
      </c>
      <c r="C31" s="7" t="s">
        <v>417</v>
      </c>
      <c r="D31" s="7" t="s">
        <v>2810</v>
      </c>
      <c r="E31" s="27">
        <v>43.3</v>
      </c>
      <c r="F31" s="7"/>
      <c r="G31" s="7">
        <v>20</v>
      </c>
      <c r="H31" s="7" t="str">
        <f>VLOOKUP(Tabelle1[[#This Row],[Rabattcode ab 01.06.2023]],Tabelle3[],2,FALSE)</f>
        <v>FB</v>
      </c>
      <c r="I31" s="7"/>
      <c r="J31" s="7"/>
      <c r="K31" s="7"/>
      <c r="L31" s="7"/>
      <c r="M31" s="7"/>
      <c r="N31" s="4">
        <v>7610726105892</v>
      </c>
      <c r="O31" s="7">
        <f>_xlfn.IFNA(LOOKUP(Tabelle1[[#This Row],[Numéro d''article]],Poids!A30:A2899,Poids!B30:B2899),"")</f>
        <v>3.2</v>
      </c>
    </row>
    <row r="32" spans="1:15" ht="16.149999999999999" customHeight="1" x14ac:dyDescent="0.25">
      <c r="A32" s="7" t="s">
        <v>423</v>
      </c>
      <c r="B32" s="7">
        <v>40</v>
      </c>
      <c r="C32" s="7" t="s">
        <v>5031</v>
      </c>
      <c r="D32" s="7"/>
      <c r="E32" s="27">
        <v>48.3</v>
      </c>
      <c r="F32" s="7"/>
      <c r="G32" s="7">
        <v>11</v>
      </c>
      <c r="H32" s="7" t="str">
        <f>VLOOKUP(Tabelle1[[#This Row],[Rabattcode ab 01.06.2023]],Tabelle3[],2,FALSE)</f>
        <v>A</v>
      </c>
      <c r="I32" s="7">
        <v>1</v>
      </c>
      <c r="J32" s="7">
        <v>0.1</v>
      </c>
      <c r="K32" s="7"/>
      <c r="L32" s="7">
        <v>0.28000000000000003</v>
      </c>
      <c r="M32" s="7"/>
      <c r="N32" s="4"/>
      <c r="O32" s="7">
        <f>_xlfn.IFNA(LOOKUP(Tabelle1[[#This Row],[Numéro d''article]],Poids!A31:A2900,Poids!B31:B2900),"")</f>
        <v>2.19</v>
      </c>
    </row>
    <row r="33" spans="1:15" ht="16.149999999999999" customHeight="1" x14ac:dyDescent="0.25">
      <c r="A33" s="7" t="s">
        <v>424</v>
      </c>
      <c r="B33" s="7">
        <v>40</v>
      </c>
      <c r="C33" s="7" t="s">
        <v>5031</v>
      </c>
      <c r="D33" s="7"/>
      <c r="E33" s="27">
        <v>48.3</v>
      </c>
      <c r="F33" s="7"/>
      <c r="G33" s="7">
        <v>11</v>
      </c>
      <c r="H33" s="7" t="str">
        <f>VLOOKUP(Tabelle1[[#This Row],[Rabattcode ab 01.06.2023]],Tabelle3[],2,FALSE)</f>
        <v>A</v>
      </c>
      <c r="I33" s="7">
        <v>1</v>
      </c>
      <c r="J33" s="7">
        <v>0.1</v>
      </c>
      <c r="K33" s="7"/>
      <c r="L33" s="7">
        <v>0.28000000000000003</v>
      </c>
      <c r="M33" s="7"/>
      <c r="N33" s="4"/>
      <c r="O33" s="7">
        <f>_xlfn.IFNA(LOOKUP(Tabelle1[[#This Row],[Numéro d''article]],Poids!A32:A2901,Poids!B32:B2901),"")</f>
        <v>2.02</v>
      </c>
    </row>
    <row r="34" spans="1:15" ht="16.149999999999999" customHeight="1" x14ac:dyDescent="0.25">
      <c r="A34" s="7" t="s">
        <v>425</v>
      </c>
      <c r="B34" s="7">
        <v>40</v>
      </c>
      <c r="C34" s="7" t="s">
        <v>5031</v>
      </c>
      <c r="D34" s="7"/>
      <c r="E34" s="27">
        <v>48.3</v>
      </c>
      <c r="F34" s="7"/>
      <c r="G34" s="7">
        <v>11</v>
      </c>
      <c r="H34" s="7" t="str">
        <f>VLOOKUP(Tabelle1[[#This Row],[Rabattcode ab 01.06.2023]],Tabelle3[],2,FALSE)</f>
        <v>A</v>
      </c>
      <c r="I34" s="7">
        <v>1</v>
      </c>
      <c r="J34" s="7">
        <v>0.1</v>
      </c>
      <c r="K34" s="7"/>
      <c r="L34" s="7">
        <v>0.28000000000000003</v>
      </c>
      <c r="M34" s="7"/>
      <c r="N34" s="4"/>
      <c r="O34" s="7">
        <f>_xlfn.IFNA(LOOKUP(Tabelle1[[#This Row],[Numéro d''article]],Poids!A33:A2902,Poids!B33:B2902),"")</f>
        <v>2.0499999999999998</v>
      </c>
    </row>
    <row r="35" spans="1:15" ht="16.149999999999999" customHeight="1" x14ac:dyDescent="0.25">
      <c r="A35" s="7" t="s">
        <v>426</v>
      </c>
      <c r="B35" s="7">
        <v>40</v>
      </c>
      <c r="C35" s="7" t="s">
        <v>5031</v>
      </c>
      <c r="D35" s="7"/>
      <c r="E35" s="27">
        <v>48.3</v>
      </c>
      <c r="F35" s="7"/>
      <c r="G35" s="7">
        <v>11</v>
      </c>
      <c r="H35" s="7" t="str">
        <f>VLOOKUP(Tabelle1[[#This Row],[Rabattcode ab 01.06.2023]],Tabelle3[],2,FALSE)</f>
        <v>A</v>
      </c>
      <c r="I35" s="7">
        <v>1</v>
      </c>
      <c r="J35" s="7">
        <v>0.1</v>
      </c>
      <c r="K35" s="7"/>
      <c r="L35" s="7">
        <v>0.28000000000000003</v>
      </c>
      <c r="M35" s="7"/>
      <c r="N35" s="4"/>
      <c r="O35" s="7">
        <f>_xlfn.IFNA(LOOKUP(Tabelle1[[#This Row],[Numéro d''article]],Poids!A34:A2903,Poids!B34:B2903),"")</f>
        <v>2.5</v>
      </c>
    </row>
    <row r="36" spans="1:15" ht="16.149999999999999" customHeight="1" x14ac:dyDescent="0.25">
      <c r="A36" s="7" t="s">
        <v>427</v>
      </c>
      <c r="B36" s="7">
        <v>40</v>
      </c>
      <c r="C36" s="7" t="s">
        <v>5031</v>
      </c>
      <c r="D36" s="7"/>
      <c r="E36" s="27">
        <v>50.5</v>
      </c>
      <c r="F36" s="7"/>
      <c r="G36" s="7">
        <v>11</v>
      </c>
      <c r="H36" s="7" t="str">
        <f>VLOOKUP(Tabelle1[[#This Row],[Rabattcode ab 01.06.2023]],Tabelle3[],2,FALSE)</f>
        <v>A</v>
      </c>
      <c r="I36" s="7">
        <v>1</v>
      </c>
      <c r="J36" s="7">
        <v>0.1</v>
      </c>
      <c r="K36" s="7"/>
      <c r="L36" s="7">
        <v>0.28000000000000003</v>
      </c>
      <c r="M36" s="7"/>
      <c r="N36" s="4"/>
      <c r="O36" s="7">
        <f>_xlfn.IFNA(LOOKUP(Tabelle1[[#This Row],[Numéro d''article]],Poids!A35:A2904,Poids!B35:B2904),"")</f>
        <v>2.4</v>
      </c>
    </row>
    <row r="37" spans="1:15" ht="16.149999999999999" customHeight="1" x14ac:dyDescent="0.25">
      <c r="A37" s="7" t="s">
        <v>418</v>
      </c>
      <c r="B37" s="7">
        <v>40</v>
      </c>
      <c r="C37" s="7" t="s">
        <v>418</v>
      </c>
      <c r="D37" s="7" t="s">
        <v>2811</v>
      </c>
      <c r="E37" s="27">
        <v>54.4</v>
      </c>
      <c r="F37" s="7"/>
      <c r="G37" s="7">
        <v>20</v>
      </c>
      <c r="H37" s="7" t="str">
        <f>VLOOKUP(Tabelle1[[#This Row],[Rabattcode ab 01.06.2023]],Tabelle3[],2,FALSE)</f>
        <v>FB</v>
      </c>
      <c r="I37" s="7"/>
      <c r="J37" s="7"/>
      <c r="K37" s="7"/>
      <c r="L37" s="7"/>
      <c r="M37" s="7">
        <v>8</v>
      </c>
      <c r="N37" s="4">
        <v>7610726103539</v>
      </c>
      <c r="O37" s="7">
        <f>_xlfn.IFNA(LOOKUP(Tabelle1[[#This Row],[Numéro d''article]],Poids!A36:A2905,Poids!B36:B2905),"")</f>
        <v>3.48</v>
      </c>
    </row>
    <row r="38" spans="1:15" ht="16.149999999999999" customHeight="1" x14ac:dyDescent="0.25">
      <c r="A38" s="7" t="s">
        <v>421</v>
      </c>
      <c r="B38" s="7">
        <v>40</v>
      </c>
      <c r="C38" s="7" t="s">
        <v>5031</v>
      </c>
      <c r="D38" s="7"/>
      <c r="E38" s="27">
        <v>63.8</v>
      </c>
      <c r="F38" s="7"/>
      <c r="G38" s="7">
        <v>11</v>
      </c>
      <c r="H38" s="7" t="str">
        <f>VLOOKUP(Tabelle1[[#This Row],[Rabattcode ab 01.06.2023]],Tabelle3[],2,FALSE)</f>
        <v>A</v>
      </c>
      <c r="I38" s="7">
        <v>1</v>
      </c>
      <c r="J38" s="7">
        <v>0.1</v>
      </c>
      <c r="K38" s="7"/>
      <c r="L38" s="7">
        <v>0.28000000000000003</v>
      </c>
      <c r="M38" s="7"/>
      <c r="N38" s="4"/>
      <c r="O38" s="7">
        <f>_xlfn.IFNA(LOOKUP(Tabelle1[[#This Row],[Numéro d''article]],Poids!A37:A2906,Poids!B37:B2906),"")</f>
        <v>2.2999999999999998</v>
      </c>
    </row>
    <row r="39" spans="1:15" ht="16.149999999999999" customHeight="1" x14ac:dyDescent="0.25">
      <c r="A39" s="7" t="s">
        <v>431</v>
      </c>
      <c r="B39" s="7">
        <v>43</v>
      </c>
      <c r="C39" s="7" t="s">
        <v>5032</v>
      </c>
      <c r="D39" s="7"/>
      <c r="E39" s="27">
        <v>72.599999999999994</v>
      </c>
      <c r="F39" s="7"/>
      <c r="G39" s="7">
        <v>20</v>
      </c>
      <c r="H39" s="7" t="str">
        <f>VLOOKUP(Tabelle1[[#This Row],[Rabattcode ab 01.06.2023]],Tabelle3[],2,FALSE)</f>
        <v>FB</v>
      </c>
      <c r="I39" s="7">
        <v>1</v>
      </c>
      <c r="J39" s="7">
        <v>0.1</v>
      </c>
      <c r="K39" s="7"/>
      <c r="L39" s="7">
        <v>0.28000000000000003</v>
      </c>
      <c r="M39" s="7"/>
      <c r="N39" s="4"/>
      <c r="O39" s="7">
        <f>_xlfn.IFNA(LOOKUP(Tabelle1[[#This Row],[Numéro d''article]],Poids!A38:A2907,Poids!B38:B2907),"")</f>
        <v>2.2000000000000002</v>
      </c>
    </row>
    <row r="40" spans="1:15" ht="16.149999999999999" customHeight="1" x14ac:dyDescent="0.25">
      <c r="A40" s="7" t="s">
        <v>432</v>
      </c>
      <c r="B40" s="7">
        <v>43</v>
      </c>
      <c r="C40" s="7" t="s">
        <v>5032</v>
      </c>
      <c r="D40" s="7"/>
      <c r="E40" s="27">
        <v>84.6</v>
      </c>
      <c r="F40" s="7"/>
      <c r="G40" s="7">
        <v>20</v>
      </c>
      <c r="H40" s="7" t="str">
        <f>VLOOKUP(Tabelle1[[#This Row],[Rabattcode ab 01.06.2023]],Tabelle3[],2,FALSE)</f>
        <v>FB</v>
      </c>
      <c r="I40" s="7">
        <v>1</v>
      </c>
      <c r="J40" s="7">
        <v>0.1</v>
      </c>
      <c r="K40" s="7"/>
      <c r="L40" s="7">
        <v>0.28000000000000003</v>
      </c>
      <c r="M40" s="7"/>
      <c r="N40" s="4"/>
      <c r="O40" s="7">
        <f>_xlfn.IFNA(LOOKUP(Tabelle1[[#This Row],[Numéro d''article]],Poids!A39:A2908,Poids!B39:B2908),"")</f>
        <v>2.39</v>
      </c>
    </row>
    <row r="41" spans="1:15" ht="16.149999999999999" customHeight="1" x14ac:dyDescent="0.25">
      <c r="A41" s="7" t="s">
        <v>433</v>
      </c>
      <c r="B41" s="7">
        <v>43</v>
      </c>
      <c r="C41" s="7" t="s">
        <v>5032</v>
      </c>
      <c r="D41" s="7"/>
      <c r="E41" s="27">
        <v>84.6</v>
      </c>
      <c r="F41" s="7"/>
      <c r="G41" s="7">
        <v>20</v>
      </c>
      <c r="H41" s="7" t="str">
        <f>VLOOKUP(Tabelle1[[#This Row],[Rabattcode ab 01.06.2023]],Tabelle3[],2,FALSE)</f>
        <v>FB</v>
      </c>
      <c r="I41" s="7">
        <v>1</v>
      </c>
      <c r="J41" s="7">
        <v>0.1</v>
      </c>
      <c r="K41" s="7"/>
      <c r="L41" s="7">
        <v>0.28000000000000003</v>
      </c>
      <c r="M41" s="7"/>
      <c r="N41" s="4"/>
      <c r="O41" s="7">
        <f>_xlfn.IFNA(LOOKUP(Tabelle1[[#This Row],[Numéro d''article]],Poids!A40:A2909,Poids!B40:B2909),"")</f>
        <v>2.2200000000000002</v>
      </c>
    </row>
    <row r="42" spans="1:15" ht="16.149999999999999" customHeight="1" x14ac:dyDescent="0.25">
      <c r="A42" s="7" t="s">
        <v>434</v>
      </c>
      <c r="B42" s="7">
        <v>43</v>
      </c>
      <c r="C42" s="7" t="s">
        <v>5032</v>
      </c>
      <c r="D42" s="7"/>
      <c r="E42" s="27">
        <v>84.6</v>
      </c>
      <c r="F42" s="7"/>
      <c r="G42" s="7">
        <v>20</v>
      </c>
      <c r="H42" s="7" t="str">
        <f>VLOOKUP(Tabelle1[[#This Row],[Rabattcode ab 01.06.2023]],Tabelle3[],2,FALSE)</f>
        <v>FB</v>
      </c>
      <c r="I42" s="7">
        <v>1</v>
      </c>
      <c r="J42" s="7">
        <v>0.1</v>
      </c>
      <c r="K42" s="7"/>
      <c r="L42" s="7">
        <v>0.28000000000000003</v>
      </c>
      <c r="M42" s="7"/>
      <c r="N42" s="4"/>
      <c r="O42" s="7">
        <f>_xlfn.IFNA(LOOKUP(Tabelle1[[#This Row],[Numéro d''article]],Poids!A41:A2910,Poids!B41:B2910),"")</f>
        <v>2.25</v>
      </c>
    </row>
    <row r="43" spans="1:15" ht="16.149999999999999" customHeight="1" x14ac:dyDescent="0.25">
      <c r="A43" s="7" t="s">
        <v>435</v>
      </c>
      <c r="B43" s="7">
        <v>43</v>
      </c>
      <c r="C43" s="7" t="s">
        <v>5032</v>
      </c>
      <c r="D43" s="7"/>
      <c r="E43" s="27">
        <v>84.6</v>
      </c>
      <c r="F43" s="7"/>
      <c r="G43" s="7">
        <v>20</v>
      </c>
      <c r="H43" s="7" t="str">
        <f>VLOOKUP(Tabelle1[[#This Row],[Rabattcode ab 01.06.2023]],Tabelle3[],2,FALSE)</f>
        <v>FB</v>
      </c>
      <c r="I43" s="7">
        <v>1</v>
      </c>
      <c r="J43" s="7">
        <v>0.1</v>
      </c>
      <c r="K43" s="7"/>
      <c r="L43" s="7">
        <v>0.28000000000000003</v>
      </c>
      <c r="M43" s="7"/>
      <c r="N43" s="4"/>
      <c r="O43" s="7">
        <f>_xlfn.IFNA(LOOKUP(Tabelle1[[#This Row],[Numéro d''article]],Poids!A42:A2911,Poids!B42:B2911),"")</f>
        <v>2.7</v>
      </c>
    </row>
    <row r="44" spans="1:15" ht="16.149999999999999" customHeight="1" x14ac:dyDescent="0.25">
      <c r="A44" s="7" t="s">
        <v>436</v>
      </c>
      <c r="B44" s="7">
        <v>43</v>
      </c>
      <c r="C44" s="7" t="s">
        <v>5032</v>
      </c>
      <c r="D44" s="7"/>
      <c r="E44" s="27">
        <v>87</v>
      </c>
      <c r="F44" s="7"/>
      <c r="G44" s="7">
        <v>20</v>
      </c>
      <c r="H44" s="7" t="str">
        <f>VLOOKUP(Tabelle1[[#This Row],[Rabattcode ab 01.06.2023]],Tabelle3[],2,FALSE)</f>
        <v>FB</v>
      </c>
      <c r="I44" s="7">
        <v>1</v>
      </c>
      <c r="J44" s="7">
        <v>0.1</v>
      </c>
      <c r="K44" s="7"/>
      <c r="L44" s="7">
        <v>0.28000000000000003</v>
      </c>
      <c r="M44" s="7"/>
      <c r="N44" s="4"/>
      <c r="O44" s="7">
        <f>_xlfn.IFNA(LOOKUP(Tabelle1[[#This Row],[Numéro d''article]],Poids!A43:A2912,Poids!B43:B2912),"")</f>
        <v>2.5</v>
      </c>
    </row>
    <row r="45" spans="1:15" ht="16.149999999999999" customHeight="1" x14ac:dyDescent="0.25">
      <c r="A45" s="7" t="s">
        <v>430</v>
      </c>
      <c r="B45" s="7">
        <v>43</v>
      </c>
      <c r="C45" s="7" t="s">
        <v>5032</v>
      </c>
      <c r="D45" s="7"/>
      <c r="E45" s="27">
        <v>101.4</v>
      </c>
      <c r="F45" s="7"/>
      <c r="G45" s="7">
        <v>20</v>
      </c>
      <c r="H45" s="7" t="str">
        <f>VLOOKUP(Tabelle1[[#This Row],[Rabattcode ab 01.06.2023]],Tabelle3[],2,FALSE)</f>
        <v>FB</v>
      </c>
      <c r="I45" s="7">
        <v>1</v>
      </c>
      <c r="J45" s="7">
        <v>0.1</v>
      </c>
      <c r="K45" s="7"/>
      <c r="L45" s="7">
        <v>0.28000000000000003</v>
      </c>
      <c r="M45" s="7"/>
      <c r="N45" s="4"/>
      <c r="O45" s="7">
        <f>_xlfn.IFNA(LOOKUP(Tabelle1[[#This Row],[Numéro d''article]],Poids!A44:A2913,Poids!B44:B2913),"")</f>
        <v>2.5</v>
      </c>
    </row>
    <row r="46" spans="1:15" ht="16.149999999999999" customHeight="1" x14ac:dyDescent="0.25">
      <c r="A46" s="25" t="s">
        <v>5712</v>
      </c>
      <c r="B46" s="7">
        <v>43</v>
      </c>
      <c r="C46" s="25" t="s">
        <v>5712</v>
      </c>
      <c r="D46" s="7" t="s">
        <v>5715</v>
      </c>
      <c r="E46" s="27">
        <v>86.6</v>
      </c>
      <c r="F46" s="7"/>
      <c r="G46" s="7">
        <v>20</v>
      </c>
      <c r="H46" s="7" t="str">
        <f>VLOOKUP(Tabelle1[[#This Row],[Rabattcode ab 01.06.2023]],Tabelle3[],2,FALSE)</f>
        <v>FB</v>
      </c>
      <c r="I46" s="7"/>
      <c r="J46" s="7"/>
      <c r="K46" s="7"/>
      <c r="L46" s="3"/>
      <c r="M46" s="7"/>
      <c r="N46" s="4">
        <v>7610726105915</v>
      </c>
      <c r="O46" s="7">
        <f>_xlfn.IFNA(LOOKUP(Tabelle1[[#This Row],[Numéro d''article]],Poids!A45:A2914,Poids!B45:B2914),"")</f>
        <v>3.82</v>
      </c>
    </row>
    <row r="47" spans="1:15" ht="16.149999999999999" customHeight="1" x14ac:dyDescent="0.25">
      <c r="A47" s="25" t="s">
        <v>5713</v>
      </c>
      <c r="B47" s="7">
        <v>43</v>
      </c>
      <c r="C47" s="25" t="s">
        <v>5713</v>
      </c>
      <c r="D47" s="7" t="s">
        <v>5714</v>
      </c>
      <c r="E47" s="27">
        <v>92.1</v>
      </c>
      <c r="F47" s="7"/>
      <c r="G47" s="7">
        <v>20</v>
      </c>
      <c r="H47" s="7" t="str">
        <f>VLOOKUP(Tabelle1[[#This Row],[Rabattcode ab 01.06.2023]],Tabelle3[],2,FALSE)</f>
        <v>FB</v>
      </c>
      <c r="I47" s="7"/>
      <c r="J47" s="7"/>
      <c r="K47" s="7"/>
      <c r="L47" s="3"/>
      <c r="M47" s="7"/>
      <c r="N47" s="4">
        <v>7610726105922</v>
      </c>
      <c r="O47" s="7">
        <f>_xlfn.IFNA(LOOKUP(Tabelle1[[#This Row],[Numéro d''article]],Poids!A46:A2915,Poids!B46:B2915),"")</f>
        <v>3.82</v>
      </c>
    </row>
    <row r="48" spans="1:15" ht="16.149999999999999" customHeight="1" x14ac:dyDescent="0.25">
      <c r="A48" s="7" t="s">
        <v>429</v>
      </c>
      <c r="B48" s="7">
        <v>43</v>
      </c>
      <c r="C48" s="7" t="s">
        <v>429</v>
      </c>
      <c r="D48" s="7" t="s">
        <v>2812</v>
      </c>
      <c r="E48" s="27">
        <v>99.9</v>
      </c>
      <c r="F48" s="7"/>
      <c r="G48" s="7">
        <v>20</v>
      </c>
      <c r="H48" s="7" t="str">
        <f>VLOOKUP(Tabelle1[[#This Row],[Rabattcode ab 01.06.2023]],Tabelle3[],2,FALSE)</f>
        <v>FB</v>
      </c>
      <c r="I48" s="7"/>
      <c r="J48" s="7"/>
      <c r="K48" s="7"/>
      <c r="L48" s="7"/>
      <c r="M48" s="7"/>
      <c r="N48" s="4">
        <v>7610726102990</v>
      </c>
      <c r="O48" s="7">
        <f>_xlfn.IFNA(LOOKUP(Tabelle1[[#This Row],[Numéro d''article]],Poids!A47:A2916,Poids!B47:B2916),"")</f>
        <v>3.82</v>
      </c>
    </row>
    <row r="49" spans="1:15" ht="16.149999999999999" customHeight="1" x14ac:dyDescent="0.25">
      <c r="A49" s="7" t="s">
        <v>428</v>
      </c>
      <c r="B49" s="7">
        <v>43</v>
      </c>
      <c r="C49" s="7" t="s">
        <v>428</v>
      </c>
      <c r="D49" s="7" t="s">
        <v>2813</v>
      </c>
      <c r="E49" s="27">
        <v>105.5</v>
      </c>
      <c r="F49" s="7"/>
      <c r="G49" s="7">
        <v>20</v>
      </c>
      <c r="H49" s="7" t="str">
        <f>VLOOKUP(Tabelle1[[#This Row],[Rabattcode ab 01.06.2023]],Tabelle3[],2,FALSE)</f>
        <v>FB</v>
      </c>
      <c r="I49" s="7"/>
      <c r="J49" s="7"/>
      <c r="K49" s="7"/>
      <c r="L49" s="7"/>
      <c r="M49" s="7"/>
      <c r="N49" s="4">
        <v>7610726105908</v>
      </c>
      <c r="O49" s="7">
        <f>_xlfn.IFNA(LOOKUP(Tabelle1[[#This Row],[Numéro d''article]],Poids!A48:A2917,Poids!B48:B2917),"")</f>
        <v>3.82</v>
      </c>
    </row>
    <row r="50" spans="1:15" ht="16.149999999999999" customHeight="1" x14ac:dyDescent="0.25">
      <c r="A50" s="7" t="s">
        <v>382</v>
      </c>
      <c r="B50" s="7">
        <v>45</v>
      </c>
      <c r="C50" s="7" t="s">
        <v>382</v>
      </c>
      <c r="D50" s="7" t="s">
        <v>2814</v>
      </c>
      <c r="E50" s="27">
        <v>104.3</v>
      </c>
      <c r="F50" s="7"/>
      <c r="G50" s="7">
        <v>20</v>
      </c>
      <c r="H50" s="7" t="str">
        <f>VLOOKUP(Tabelle1[[#This Row],[Rabattcode ab 01.06.2023]],Tabelle3[],2,FALSE)</f>
        <v>FB</v>
      </c>
      <c r="I50" s="7"/>
      <c r="J50" s="7"/>
      <c r="K50" s="7"/>
      <c r="L50" s="7"/>
      <c r="M50" s="7"/>
      <c r="N50" s="4">
        <v>7610726105939</v>
      </c>
      <c r="O50" s="7">
        <f>_xlfn.IFNA(LOOKUP(Tabelle1[[#This Row],[Numéro d''article]],Poids!A49:A2918,Poids!B49:B2918),"")</f>
        <v>3.96</v>
      </c>
    </row>
    <row r="51" spans="1:15" ht="16.149999999999999" customHeight="1" x14ac:dyDescent="0.25">
      <c r="A51" s="7" t="s">
        <v>384</v>
      </c>
      <c r="B51" s="7">
        <v>45</v>
      </c>
      <c r="C51" s="7" t="s">
        <v>384</v>
      </c>
      <c r="D51" s="7" t="s">
        <v>2815</v>
      </c>
      <c r="E51" s="27">
        <v>114.3</v>
      </c>
      <c r="F51" s="7"/>
      <c r="G51" s="7">
        <v>20</v>
      </c>
      <c r="H51" s="7" t="str">
        <f>VLOOKUP(Tabelle1[[#This Row],[Rabattcode ab 01.06.2023]],Tabelle3[],2,FALSE)</f>
        <v>FB</v>
      </c>
      <c r="I51" s="7"/>
      <c r="J51" s="7"/>
      <c r="K51" s="7"/>
      <c r="L51" s="7"/>
      <c r="M51" s="7"/>
      <c r="N51" s="4">
        <v>7610726105946</v>
      </c>
      <c r="O51" s="7">
        <f>_xlfn.IFNA(LOOKUP(Tabelle1[[#This Row],[Numéro d''article]],Poids!A50:A2919,Poids!B50:B2919),"")</f>
        <v>3.65</v>
      </c>
    </row>
    <row r="52" spans="1:15" ht="16.149999999999999" customHeight="1" x14ac:dyDescent="0.25">
      <c r="A52" s="7" t="s">
        <v>383</v>
      </c>
      <c r="B52" s="7">
        <v>45</v>
      </c>
      <c r="C52" s="7" t="s">
        <v>383</v>
      </c>
      <c r="D52" s="7" t="s">
        <v>2816</v>
      </c>
      <c r="E52" s="27">
        <v>117.1</v>
      </c>
      <c r="F52" s="7"/>
      <c r="G52" s="7">
        <v>20</v>
      </c>
      <c r="H52" s="7" t="str">
        <f>VLOOKUP(Tabelle1[[#This Row],[Rabattcode ab 01.06.2023]],Tabelle3[],2,FALSE)</f>
        <v>FB</v>
      </c>
      <c r="I52" s="7"/>
      <c r="J52" s="7"/>
      <c r="K52" s="7"/>
      <c r="L52" s="7"/>
      <c r="M52" s="7"/>
      <c r="N52" s="4">
        <v>7610726104727</v>
      </c>
      <c r="O52" s="7">
        <f>_xlfn.IFNA(LOOKUP(Tabelle1[[#This Row],[Numéro d''article]],Poids!A51:A2920,Poids!B51:B2920),"")</f>
        <v>3.96</v>
      </c>
    </row>
    <row r="53" spans="1:15" ht="16.149999999999999" customHeight="1" x14ac:dyDescent="0.25">
      <c r="A53" s="7" t="s">
        <v>380</v>
      </c>
      <c r="B53" s="7">
        <v>45</v>
      </c>
      <c r="C53" s="7" t="s">
        <v>380</v>
      </c>
      <c r="D53" s="7" t="s">
        <v>2817</v>
      </c>
      <c r="E53" s="27">
        <v>124.3</v>
      </c>
      <c r="F53" s="7"/>
      <c r="G53" s="7">
        <v>20</v>
      </c>
      <c r="H53" s="7" t="str">
        <f>VLOOKUP(Tabelle1[[#This Row],[Rabattcode ab 01.06.2023]],Tabelle3[],2,FALSE)</f>
        <v>FB</v>
      </c>
      <c r="I53" s="7"/>
      <c r="J53" s="7"/>
      <c r="K53" s="7"/>
      <c r="L53" s="7"/>
      <c r="M53" s="7"/>
      <c r="N53" s="4">
        <v>7610726105953</v>
      </c>
      <c r="O53" s="7">
        <f>_xlfn.IFNA(LOOKUP(Tabelle1[[#This Row],[Numéro d''article]],Poids!A52:A2921,Poids!B52:B2921),"")</f>
        <v>4.54</v>
      </c>
    </row>
    <row r="54" spans="1:15" ht="16.149999999999999" customHeight="1" x14ac:dyDescent="0.25">
      <c r="A54" s="7" t="s">
        <v>385</v>
      </c>
      <c r="B54" s="7">
        <v>45</v>
      </c>
      <c r="C54" s="7" t="s">
        <v>385</v>
      </c>
      <c r="D54" s="7" t="s">
        <v>2818</v>
      </c>
      <c r="E54" s="27">
        <v>127.7</v>
      </c>
      <c r="F54" s="7"/>
      <c r="G54" s="7">
        <v>20</v>
      </c>
      <c r="H54" s="7" t="str">
        <f>VLOOKUP(Tabelle1[[#This Row],[Rabattcode ab 01.06.2023]],Tabelle3[],2,FALSE)</f>
        <v>FB</v>
      </c>
      <c r="I54" s="7"/>
      <c r="J54" s="7"/>
      <c r="K54" s="7"/>
      <c r="L54" s="7"/>
      <c r="M54" s="7"/>
      <c r="N54" s="4">
        <v>7610726100781</v>
      </c>
      <c r="O54" s="7">
        <f>_xlfn.IFNA(LOOKUP(Tabelle1[[#This Row],[Numéro d''article]],Poids!A53:A2922,Poids!B53:B2922),"")</f>
        <v>4.26</v>
      </c>
    </row>
    <row r="55" spans="1:15" ht="16.149999999999999" customHeight="1" x14ac:dyDescent="0.25">
      <c r="A55" s="7" t="s">
        <v>381</v>
      </c>
      <c r="B55" s="7">
        <v>45</v>
      </c>
      <c r="C55" s="7" t="s">
        <v>381</v>
      </c>
      <c r="D55" s="7" t="s">
        <v>2819</v>
      </c>
      <c r="E55" s="27">
        <v>137.6</v>
      </c>
      <c r="F55" s="7"/>
      <c r="G55" s="7">
        <v>20</v>
      </c>
      <c r="H55" s="7" t="str">
        <f>VLOOKUP(Tabelle1[[#This Row],[Rabattcode ab 01.06.2023]],Tabelle3[],2,FALSE)</f>
        <v>FB</v>
      </c>
      <c r="I55" s="7"/>
      <c r="J55" s="7"/>
      <c r="K55" s="7"/>
      <c r="L55" s="7"/>
      <c r="M55" s="7"/>
      <c r="N55" s="4">
        <v>7610726104734</v>
      </c>
      <c r="O55" s="7">
        <f>_xlfn.IFNA(LOOKUP(Tabelle1[[#This Row],[Numéro d''article]],Poids!A54:A2923,Poids!B54:B2923),"")</f>
        <v>4.54</v>
      </c>
    </row>
    <row r="56" spans="1:15" ht="16.149999999999999" customHeight="1" x14ac:dyDescent="0.25">
      <c r="A56" s="26" t="s">
        <v>5716</v>
      </c>
      <c r="B56" s="7">
        <v>45</v>
      </c>
      <c r="C56" s="7" t="s">
        <v>5723</v>
      </c>
      <c r="D56" s="7"/>
      <c r="E56" s="28">
        <v>114.6</v>
      </c>
      <c r="F56" s="7"/>
      <c r="G56" s="7">
        <v>20</v>
      </c>
      <c r="H56" s="7" t="str">
        <f>VLOOKUP(Tabelle1[[#This Row],[Rabattcode ab 01.06.2023]],Tabelle3[],2,FALSE)</f>
        <v>FB</v>
      </c>
      <c r="I56" s="7">
        <v>1</v>
      </c>
      <c r="J56" s="7">
        <v>0.1</v>
      </c>
      <c r="K56" s="7"/>
      <c r="L56" s="7">
        <v>0.5</v>
      </c>
      <c r="M56" s="7"/>
      <c r="N56" s="4"/>
      <c r="O56" s="7">
        <f>_xlfn.IFNA(LOOKUP(Tabelle1[[#This Row],[Numéro d''article]],Poids!A55:A2924,Poids!B55:B2924),"")</f>
        <v>2.5</v>
      </c>
    </row>
    <row r="57" spans="1:15" ht="16.149999999999999" customHeight="1" x14ac:dyDescent="0.25">
      <c r="A57" s="26" t="s">
        <v>5717</v>
      </c>
      <c r="B57" s="7">
        <v>45</v>
      </c>
      <c r="C57" s="7" t="s">
        <v>5723</v>
      </c>
      <c r="D57" s="7"/>
      <c r="E57" s="28">
        <v>85.8</v>
      </c>
      <c r="F57" s="7"/>
      <c r="G57" s="7">
        <v>20</v>
      </c>
      <c r="H57" s="7" t="str">
        <f>VLOOKUP(Tabelle1[[#This Row],[Rabattcode ab 01.06.2023]],Tabelle3[],2,FALSE)</f>
        <v>FB</v>
      </c>
      <c r="I57" s="7">
        <v>1</v>
      </c>
      <c r="J57" s="7">
        <v>0.1</v>
      </c>
      <c r="K57" s="7"/>
      <c r="L57" s="7">
        <v>0.5</v>
      </c>
      <c r="M57" s="7"/>
      <c r="N57" s="4"/>
      <c r="O57" s="7">
        <f>_xlfn.IFNA(LOOKUP(Tabelle1[[#This Row],[Numéro d''article]],Poids!A56:A2925,Poids!B56:B2925),"")</f>
        <v>2.2000000000000002</v>
      </c>
    </row>
    <row r="58" spans="1:15" ht="16.149999999999999" customHeight="1" x14ac:dyDescent="0.25">
      <c r="A58" s="26" t="s">
        <v>5718</v>
      </c>
      <c r="B58" s="7">
        <v>45</v>
      </c>
      <c r="C58" s="7" t="s">
        <v>5723</v>
      </c>
      <c r="D58" s="7"/>
      <c r="E58" s="28">
        <v>97.8</v>
      </c>
      <c r="F58" s="7"/>
      <c r="G58" s="7">
        <v>20</v>
      </c>
      <c r="H58" s="7" t="str">
        <f>VLOOKUP(Tabelle1[[#This Row],[Rabattcode ab 01.06.2023]],Tabelle3[],2,FALSE)</f>
        <v>FB</v>
      </c>
      <c r="I58" s="7">
        <v>1</v>
      </c>
      <c r="J58" s="7">
        <v>0.1</v>
      </c>
      <c r="K58" s="7"/>
      <c r="L58" s="7">
        <v>0.5</v>
      </c>
      <c r="M58" s="7"/>
      <c r="N58" s="4"/>
      <c r="O58" s="7">
        <f>_xlfn.IFNA(LOOKUP(Tabelle1[[#This Row],[Numéro d''article]],Poids!A57:A2926,Poids!B57:B2926),"")</f>
        <v>2.39</v>
      </c>
    </row>
    <row r="59" spans="1:15" ht="16.149999999999999" customHeight="1" x14ac:dyDescent="0.25">
      <c r="A59" s="26" t="s">
        <v>5719</v>
      </c>
      <c r="B59" s="7">
        <v>45</v>
      </c>
      <c r="C59" s="7" t="s">
        <v>5723</v>
      </c>
      <c r="D59" s="7"/>
      <c r="E59" s="28">
        <v>97.8</v>
      </c>
      <c r="F59" s="7"/>
      <c r="G59" s="7">
        <v>20</v>
      </c>
      <c r="H59" s="7" t="str">
        <f>VLOOKUP(Tabelle1[[#This Row],[Rabattcode ab 01.06.2023]],Tabelle3[],2,FALSE)</f>
        <v>FB</v>
      </c>
      <c r="I59" s="7">
        <v>1</v>
      </c>
      <c r="J59" s="7">
        <v>0.1</v>
      </c>
      <c r="K59" s="7"/>
      <c r="L59" s="7">
        <v>0.5</v>
      </c>
      <c r="M59" s="7"/>
      <c r="N59" s="4"/>
      <c r="O59" s="7">
        <f>_xlfn.IFNA(LOOKUP(Tabelle1[[#This Row],[Numéro d''article]],Poids!A58:A2927,Poids!B58:B2927),"")</f>
        <v>2.2200000000000002</v>
      </c>
    </row>
    <row r="60" spans="1:15" ht="16.149999999999999" customHeight="1" x14ac:dyDescent="0.25">
      <c r="A60" s="26" t="s">
        <v>5720</v>
      </c>
      <c r="B60" s="7">
        <v>45</v>
      </c>
      <c r="C60" s="7" t="s">
        <v>5723</v>
      </c>
      <c r="D60" s="7"/>
      <c r="E60" s="28">
        <v>97.8</v>
      </c>
      <c r="F60" s="7"/>
      <c r="G60" s="7">
        <v>20</v>
      </c>
      <c r="H60" s="7" t="str">
        <f>VLOOKUP(Tabelle1[[#This Row],[Rabattcode ab 01.06.2023]],Tabelle3[],2,FALSE)</f>
        <v>FB</v>
      </c>
      <c r="I60" s="7">
        <v>1</v>
      </c>
      <c r="J60" s="7">
        <v>0.1</v>
      </c>
      <c r="K60" s="7"/>
      <c r="L60" s="7">
        <v>0.5</v>
      </c>
      <c r="M60" s="7"/>
      <c r="N60" s="4"/>
      <c r="O60" s="7">
        <f>_xlfn.IFNA(LOOKUP(Tabelle1[[#This Row],[Numéro d''article]],Poids!A59:A2928,Poids!B59:B2928),"")</f>
        <v>2.25</v>
      </c>
    </row>
    <row r="61" spans="1:15" ht="16.149999999999999" customHeight="1" x14ac:dyDescent="0.25">
      <c r="A61" s="26" t="s">
        <v>5721</v>
      </c>
      <c r="B61" s="7">
        <v>45</v>
      </c>
      <c r="C61" s="7" t="s">
        <v>5723</v>
      </c>
      <c r="D61" s="7"/>
      <c r="E61" s="28">
        <v>97.8</v>
      </c>
      <c r="F61" s="7"/>
      <c r="G61" s="7">
        <v>20</v>
      </c>
      <c r="H61" s="7" t="str">
        <f>VLOOKUP(Tabelle1[[#This Row],[Rabattcode ab 01.06.2023]],Tabelle3[],2,FALSE)</f>
        <v>FB</v>
      </c>
      <c r="I61" s="7">
        <v>1</v>
      </c>
      <c r="J61" s="7">
        <v>0.1</v>
      </c>
      <c r="K61" s="7"/>
      <c r="L61" s="7">
        <v>0.5</v>
      </c>
      <c r="M61" s="7"/>
      <c r="N61" s="4"/>
      <c r="O61" s="7">
        <f>_xlfn.IFNA(LOOKUP(Tabelle1[[#This Row],[Numéro d''article]],Poids!A60:A2929,Poids!B60:B2929),"")</f>
        <v>2.7</v>
      </c>
    </row>
    <row r="62" spans="1:15" ht="16.149999999999999" customHeight="1" x14ac:dyDescent="0.25">
      <c r="A62" s="26" t="s">
        <v>5722</v>
      </c>
      <c r="B62" s="7">
        <v>45</v>
      </c>
      <c r="C62" s="7" t="s">
        <v>5723</v>
      </c>
      <c r="D62" s="7"/>
      <c r="E62" s="28">
        <v>100.2</v>
      </c>
      <c r="F62" s="7"/>
      <c r="G62" s="7">
        <v>20</v>
      </c>
      <c r="H62" s="7" t="str">
        <f>VLOOKUP(Tabelle1[[#This Row],[Rabattcode ab 01.06.2023]],Tabelle3[],2,FALSE)</f>
        <v>FB</v>
      </c>
      <c r="I62" s="7">
        <v>1</v>
      </c>
      <c r="J62" s="7">
        <v>0.1</v>
      </c>
      <c r="K62" s="7"/>
      <c r="L62" s="7">
        <v>0.5</v>
      </c>
      <c r="M62" s="7"/>
      <c r="N62" s="4"/>
      <c r="O62" s="7">
        <f>_xlfn.IFNA(LOOKUP(Tabelle1[[#This Row],[Numéro d''article]],Poids!A61:A2930,Poids!B61:B2930),"")</f>
        <v>2.5</v>
      </c>
    </row>
    <row r="63" spans="1:15" ht="16.149999999999999" customHeight="1" x14ac:dyDescent="0.25">
      <c r="A63" s="7" t="s">
        <v>2589</v>
      </c>
      <c r="B63" s="7">
        <v>47</v>
      </c>
      <c r="C63" s="7" t="s">
        <v>5033</v>
      </c>
      <c r="D63" s="7"/>
      <c r="E63" s="27">
        <v>60.5</v>
      </c>
      <c r="F63" s="7"/>
      <c r="G63" s="7">
        <v>11</v>
      </c>
      <c r="H63" s="7" t="str">
        <f>VLOOKUP(Tabelle1[[#This Row],[Rabattcode ab 01.06.2023]],Tabelle3[],2,FALSE)</f>
        <v>A</v>
      </c>
      <c r="I63" s="7">
        <v>1</v>
      </c>
      <c r="J63" s="7">
        <v>0.1</v>
      </c>
      <c r="K63" s="7">
        <v>0.28000000000000003</v>
      </c>
      <c r="L63" s="7">
        <v>0.28000000000000003</v>
      </c>
      <c r="M63" s="7"/>
      <c r="N63" s="4"/>
      <c r="O63" s="7">
        <f>_xlfn.IFNA(LOOKUP(Tabelle1[[#This Row],[Numéro d''article]],Poids!A62:A2931,Poids!B62:B2931),"")</f>
        <v>2.2999999999999998</v>
      </c>
    </row>
    <row r="64" spans="1:15" ht="16.149999999999999" customHeight="1" x14ac:dyDescent="0.25">
      <c r="A64" s="7" t="s">
        <v>2590</v>
      </c>
      <c r="B64" s="7">
        <v>47</v>
      </c>
      <c r="C64" s="7" t="s">
        <v>5033</v>
      </c>
      <c r="D64" s="7"/>
      <c r="E64" s="27">
        <v>71.599999999999994</v>
      </c>
      <c r="F64" s="7"/>
      <c r="G64" s="7">
        <v>11</v>
      </c>
      <c r="H64" s="7" t="str">
        <f>VLOOKUP(Tabelle1[[#This Row],[Rabattcode ab 01.06.2023]],Tabelle3[],2,FALSE)</f>
        <v>A</v>
      </c>
      <c r="I64" s="7">
        <v>1</v>
      </c>
      <c r="J64" s="7">
        <v>0.1</v>
      </c>
      <c r="K64" s="7">
        <v>0.28000000000000003</v>
      </c>
      <c r="L64" s="7">
        <v>0.28000000000000003</v>
      </c>
      <c r="M64" s="7"/>
      <c r="N64" s="4"/>
      <c r="O64" s="7">
        <f>_xlfn.IFNA(LOOKUP(Tabelle1[[#This Row],[Numéro d''article]],Poids!A63:A2932,Poids!B63:B2932),"")</f>
        <v>2.5</v>
      </c>
    </row>
    <row r="65" spans="1:15" ht="16.149999999999999" customHeight="1" x14ac:dyDescent="0.25">
      <c r="A65" s="7" t="s">
        <v>2591</v>
      </c>
      <c r="B65" s="7">
        <v>47</v>
      </c>
      <c r="C65" s="7" t="s">
        <v>5033</v>
      </c>
      <c r="D65" s="7"/>
      <c r="E65" s="27">
        <v>71.599999999999994</v>
      </c>
      <c r="F65" s="7"/>
      <c r="G65" s="7">
        <v>11</v>
      </c>
      <c r="H65" s="7" t="str">
        <f>VLOOKUP(Tabelle1[[#This Row],[Rabattcode ab 01.06.2023]],Tabelle3[],2,FALSE)</f>
        <v>A</v>
      </c>
      <c r="I65" s="7">
        <v>1</v>
      </c>
      <c r="J65" s="7">
        <v>0.1</v>
      </c>
      <c r="K65" s="7">
        <v>0.28000000000000003</v>
      </c>
      <c r="L65" s="7">
        <v>0.28000000000000003</v>
      </c>
      <c r="M65" s="7"/>
      <c r="N65" s="4"/>
      <c r="O65" s="7">
        <f>_xlfn.IFNA(LOOKUP(Tabelle1[[#This Row],[Numéro d''article]],Poids!A64:A2933,Poids!B64:B2933),"")</f>
        <v>2.4</v>
      </c>
    </row>
    <row r="66" spans="1:15" ht="16.149999999999999" customHeight="1" x14ac:dyDescent="0.25">
      <c r="A66" s="7" t="s">
        <v>2592</v>
      </c>
      <c r="B66" s="7">
        <v>47</v>
      </c>
      <c r="C66" s="7" t="s">
        <v>5033</v>
      </c>
      <c r="D66" s="7"/>
      <c r="E66" s="27">
        <v>71.599999999999994</v>
      </c>
      <c r="F66" s="7"/>
      <c r="G66" s="7">
        <v>11</v>
      </c>
      <c r="H66" s="7" t="str">
        <f>VLOOKUP(Tabelle1[[#This Row],[Rabattcode ab 01.06.2023]],Tabelle3[],2,FALSE)</f>
        <v>A</v>
      </c>
      <c r="I66" s="7">
        <v>1</v>
      </c>
      <c r="J66" s="7">
        <v>0.1</v>
      </c>
      <c r="K66" s="7">
        <v>0.28000000000000003</v>
      </c>
      <c r="L66" s="7">
        <v>0.28000000000000003</v>
      </c>
      <c r="M66" s="7"/>
      <c r="N66" s="4"/>
      <c r="O66" s="7">
        <f>_xlfn.IFNA(LOOKUP(Tabelle1[[#This Row],[Numéro d''article]],Poids!A65:A2934,Poids!B65:B2934),"")</f>
        <v>2.4</v>
      </c>
    </row>
    <row r="67" spans="1:15" ht="16.149999999999999" customHeight="1" x14ac:dyDescent="0.25">
      <c r="A67" s="7" t="s">
        <v>2593</v>
      </c>
      <c r="B67" s="7">
        <v>47</v>
      </c>
      <c r="C67" s="7" t="s">
        <v>5033</v>
      </c>
      <c r="D67" s="7"/>
      <c r="E67" s="27">
        <v>71.599999999999994</v>
      </c>
      <c r="F67" s="7"/>
      <c r="G67" s="7">
        <v>11</v>
      </c>
      <c r="H67" s="7" t="str">
        <f>VLOOKUP(Tabelle1[[#This Row],[Rabattcode ab 01.06.2023]],Tabelle3[],2,FALSE)</f>
        <v>A</v>
      </c>
      <c r="I67" s="7">
        <v>1</v>
      </c>
      <c r="J67" s="7">
        <v>0.1</v>
      </c>
      <c r="K67" s="7">
        <v>0.28000000000000003</v>
      </c>
      <c r="L67" s="7">
        <v>0.28000000000000003</v>
      </c>
      <c r="M67" s="7"/>
      <c r="N67" s="4"/>
      <c r="O67" s="7">
        <f>_xlfn.IFNA(LOOKUP(Tabelle1[[#This Row],[Numéro d''article]],Poids!A66:A2935,Poids!B66:B2935),"")</f>
        <v>2.9</v>
      </c>
    </row>
    <row r="68" spans="1:15" ht="16.149999999999999" customHeight="1" x14ac:dyDescent="0.25">
      <c r="A68" s="7" t="s">
        <v>2594</v>
      </c>
      <c r="B68" s="7">
        <v>47</v>
      </c>
      <c r="C68" s="7" t="s">
        <v>5033</v>
      </c>
      <c r="D68" s="7"/>
      <c r="E68" s="27">
        <v>73.8</v>
      </c>
      <c r="F68" s="7"/>
      <c r="G68" s="7">
        <v>11</v>
      </c>
      <c r="H68" s="7" t="str">
        <f>VLOOKUP(Tabelle1[[#This Row],[Rabattcode ab 01.06.2023]],Tabelle3[],2,FALSE)</f>
        <v>A</v>
      </c>
      <c r="I68" s="7">
        <v>1</v>
      </c>
      <c r="J68" s="7">
        <v>0.1</v>
      </c>
      <c r="K68" s="7">
        <v>0.28000000000000003</v>
      </c>
      <c r="L68" s="7">
        <v>0.28000000000000003</v>
      </c>
      <c r="M68" s="7"/>
      <c r="N68" s="4"/>
      <c r="O68" s="7">
        <f>_xlfn.IFNA(LOOKUP(Tabelle1[[#This Row],[Numéro d''article]],Poids!A67:A2936,Poids!B67:B2936),"")</f>
        <v>2.6</v>
      </c>
    </row>
    <row r="69" spans="1:15" ht="16.149999999999999" customHeight="1" x14ac:dyDescent="0.25">
      <c r="A69" s="7" t="s">
        <v>2586</v>
      </c>
      <c r="B69" s="7">
        <v>47</v>
      </c>
      <c r="C69" s="7" t="s">
        <v>2586</v>
      </c>
      <c r="D69" s="7" t="s">
        <v>2820</v>
      </c>
      <c r="E69" s="27">
        <v>79.900000000000006</v>
      </c>
      <c r="F69" s="7"/>
      <c r="G69" s="7">
        <v>11</v>
      </c>
      <c r="H69" s="7" t="str">
        <f>VLOOKUP(Tabelle1[[#This Row],[Rabattcode ab 01.06.2023]],Tabelle3[],2,FALSE)</f>
        <v>A</v>
      </c>
      <c r="I69" s="7"/>
      <c r="J69" s="7"/>
      <c r="K69" s="7"/>
      <c r="L69" s="7"/>
      <c r="M69" s="7"/>
      <c r="N69" s="4">
        <v>7610726105984</v>
      </c>
      <c r="O69" s="7">
        <f>_xlfn.IFNA(LOOKUP(Tabelle1[[#This Row],[Numéro d''article]],Poids!A68:A2937,Poids!B68:B2937),"")</f>
        <v>4.22</v>
      </c>
    </row>
    <row r="70" spans="1:15" ht="16.149999999999999" customHeight="1" x14ac:dyDescent="0.25">
      <c r="A70" s="7" t="s">
        <v>2584</v>
      </c>
      <c r="B70" s="7">
        <v>47</v>
      </c>
      <c r="C70" s="7" t="s">
        <v>2584</v>
      </c>
      <c r="D70" s="7" t="s">
        <v>2821</v>
      </c>
      <c r="E70" s="27">
        <v>85.5</v>
      </c>
      <c r="F70" s="7"/>
      <c r="G70" s="7">
        <v>11</v>
      </c>
      <c r="H70" s="7" t="str">
        <f>VLOOKUP(Tabelle1[[#This Row],[Rabattcode ab 01.06.2023]],Tabelle3[],2,FALSE)</f>
        <v>A</v>
      </c>
      <c r="I70" s="7"/>
      <c r="J70" s="7"/>
      <c r="K70" s="7"/>
      <c r="L70" s="7"/>
      <c r="M70" s="7"/>
      <c r="N70" s="4">
        <v>7610726105991</v>
      </c>
      <c r="O70" s="7">
        <f>_xlfn.IFNA(LOOKUP(Tabelle1[[#This Row],[Numéro d''article]],Poids!A69:A2938,Poids!B69:B2938),"")</f>
        <v>4.22</v>
      </c>
    </row>
    <row r="71" spans="1:15" ht="16.149999999999999" customHeight="1" x14ac:dyDescent="0.25">
      <c r="A71" s="7" t="s">
        <v>2587</v>
      </c>
      <c r="B71" s="7">
        <v>47</v>
      </c>
      <c r="C71" s="7" t="s">
        <v>2587</v>
      </c>
      <c r="D71" s="7" t="s">
        <v>2822</v>
      </c>
      <c r="E71" s="27">
        <v>89.9</v>
      </c>
      <c r="F71" s="7"/>
      <c r="G71" s="7">
        <v>11</v>
      </c>
      <c r="H71" s="7" t="str">
        <f>VLOOKUP(Tabelle1[[#This Row],[Rabattcode ab 01.06.2023]],Tabelle3[],2,FALSE)</f>
        <v>A</v>
      </c>
      <c r="I71" s="7"/>
      <c r="J71" s="7"/>
      <c r="K71" s="7"/>
      <c r="L71" s="7"/>
      <c r="M71" s="7"/>
      <c r="N71" s="4">
        <v>7610726105960</v>
      </c>
      <c r="O71" s="7">
        <f>_xlfn.IFNA(LOOKUP(Tabelle1[[#This Row],[Numéro d''article]],Poids!A70:A2939,Poids!B70:B2939),"")</f>
        <v>4.22</v>
      </c>
    </row>
    <row r="72" spans="1:15" ht="16.149999999999999" customHeight="1" x14ac:dyDescent="0.25">
      <c r="A72" s="7" t="s">
        <v>2585</v>
      </c>
      <c r="B72" s="7">
        <v>47</v>
      </c>
      <c r="C72" s="7" t="s">
        <v>2585</v>
      </c>
      <c r="D72" s="7" t="s">
        <v>2823</v>
      </c>
      <c r="E72" s="27">
        <v>97.7</v>
      </c>
      <c r="F72" s="7"/>
      <c r="G72" s="7">
        <v>11</v>
      </c>
      <c r="H72" s="7" t="str">
        <f>VLOOKUP(Tabelle1[[#This Row],[Rabattcode ab 01.06.2023]],Tabelle3[],2,FALSE)</f>
        <v>A</v>
      </c>
      <c r="I72" s="7"/>
      <c r="J72" s="7"/>
      <c r="K72" s="7"/>
      <c r="L72" s="7"/>
      <c r="M72" s="7"/>
      <c r="N72" s="4">
        <v>7610726105977</v>
      </c>
      <c r="O72" s="7">
        <f>_xlfn.IFNA(LOOKUP(Tabelle1[[#This Row],[Numéro d''article]],Poids!A71:A2940,Poids!B71:B2940),"")</f>
        <v>4.22</v>
      </c>
    </row>
    <row r="73" spans="1:15" ht="16.149999999999999" customHeight="1" x14ac:dyDescent="0.25">
      <c r="A73" s="7" t="s">
        <v>2588</v>
      </c>
      <c r="B73" s="7">
        <v>47</v>
      </c>
      <c r="C73" s="7" t="s">
        <v>5033</v>
      </c>
      <c r="D73" s="7"/>
      <c r="E73" s="27">
        <v>87.1</v>
      </c>
      <c r="F73" s="7"/>
      <c r="G73" s="7">
        <v>11</v>
      </c>
      <c r="H73" s="7" t="str">
        <f>VLOOKUP(Tabelle1[[#This Row],[Rabattcode ab 01.06.2023]],Tabelle3[],2,FALSE)</f>
        <v>A</v>
      </c>
      <c r="I73" s="7">
        <v>1</v>
      </c>
      <c r="J73" s="7">
        <v>0.1</v>
      </c>
      <c r="K73" s="7">
        <v>0.28000000000000003</v>
      </c>
      <c r="L73" s="7">
        <v>0.28000000000000003</v>
      </c>
      <c r="M73" s="7"/>
      <c r="N73" s="4"/>
      <c r="O73" s="7">
        <f>_xlfn.IFNA(LOOKUP(Tabelle1[[#This Row],[Numéro d''article]],Poids!A72:A2941,Poids!B72:B2941),"")</f>
        <v>2.65</v>
      </c>
    </row>
    <row r="74" spans="1:15" ht="16.149999999999999" customHeight="1" x14ac:dyDescent="0.25">
      <c r="A74" s="7" t="s">
        <v>2600</v>
      </c>
      <c r="B74" s="7">
        <v>49</v>
      </c>
      <c r="C74" s="7" t="s">
        <v>5034</v>
      </c>
      <c r="D74" s="7"/>
      <c r="E74" s="27">
        <v>103.8</v>
      </c>
      <c r="F74" s="7"/>
      <c r="G74" s="7">
        <v>20</v>
      </c>
      <c r="H74" s="7" t="str">
        <f>VLOOKUP(Tabelle1[[#This Row],[Rabattcode ab 01.06.2023]],Tabelle3[],2,FALSE)</f>
        <v>FB</v>
      </c>
      <c r="I74" s="7">
        <v>1</v>
      </c>
      <c r="J74" s="7">
        <v>0.1</v>
      </c>
      <c r="K74" s="7">
        <v>0.54</v>
      </c>
      <c r="L74" s="7">
        <v>0.5</v>
      </c>
      <c r="M74" s="7"/>
      <c r="N74" s="4"/>
      <c r="O74" s="7">
        <f>_xlfn.IFNA(LOOKUP(Tabelle1[[#This Row],[Numéro d''article]],Poids!A73:A2942,Poids!B73:B2942),"")</f>
        <v>3.1</v>
      </c>
    </row>
    <row r="75" spans="1:15" ht="16.149999999999999" customHeight="1" x14ac:dyDescent="0.25">
      <c r="A75" s="7" t="s">
        <v>2601</v>
      </c>
      <c r="B75" s="7">
        <v>49</v>
      </c>
      <c r="C75" s="7" t="s">
        <v>5034</v>
      </c>
      <c r="D75" s="7"/>
      <c r="E75" s="27">
        <v>115.8</v>
      </c>
      <c r="F75" s="7"/>
      <c r="G75" s="7">
        <v>20</v>
      </c>
      <c r="H75" s="7" t="str">
        <f>VLOOKUP(Tabelle1[[#This Row],[Rabattcode ab 01.06.2023]],Tabelle3[],2,FALSE)</f>
        <v>FB</v>
      </c>
      <c r="I75" s="7">
        <v>1</v>
      </c>
      <c r="J75" s="7">
        <v>0.1</v>
      </c>
      <c r="K75" s="7">
        <v>0.54</v>
      </c>
      <c r="L75" s="7">
        <v>0.5</v>
      </c>
      <c r="M75" s="7"/>
      <c r="N75" s="4"/>
      <c r="O75" s="7">
        <f>_xlfn.IFNA(LOOKUP(Tabelle1[[#This Row],[Numéro d''article]],Poids!A74:A2943,Poids!B74:B2943),"")</f>
        <v>3.35</v>
      </c>
    </row>
    <row r="76" spans="1:15" ht="16.149999999999999" customHeight="1" x14ac:dyDescent="0.25">
      <c r="A76" s="7" t="s">
        <v>2602</v>
      </c>
      <c r="B76" s="7">
        <v>49</v>
      </c>
      <c r="C76" s="7" t="s">
        <v>5034</v>
      </c>
      <c r="D76" s="7"/>
      <c r="E76" s="27">
        <v>115.8</v>
      </c>
      <c r="F76" s="7"/>
      <c r="G76" s="7">
        <v>20</v>
      </c>
      <c r="H76" s="7" t="str">
        <f>VLOOKUP(Tabelle1[[#This Row],[Rabattcode ab 01.06.2023]],Tabelle3[],2,FALSE)</f>
        <v>FB</v>
      </c>
      <c r="I76" s="7">
        <v>1</v>
      </c>
      <c r="J76" s="7">
        <v>0.1</v>
      </c>
      <c r="K76" s="7">
        <v>0.54</v>
      </c>
      <c r="L76" s="7">
        <v>0.5</v>
      </c>
      <c r="M76" s="7"/>
      <c r="N76" s="4"/>
      <c r="O76" s="7">
        <f>_xlfn.IFNA(LOOKUP(Tabelle1[[#This Row],[Numéro d''article]],Poids!A75:A2944,Poids!B75:B2944),"")</f>
        <v>3.2</v>
      </c>
    </row>
    <row r="77" spans="1:15" ht="16.149999999999999" customHeight="1" x14ac:dyDescent="0.25">
      <c r="A77" s="7" t="s">
        <v>2603</v>
      </c>
      <c r="B77" s="7">
        <v>49</v>
      </c>
      <c r="C77" s="7" t="s">
        <v>5034</v>
      </c>
      <c r="D77" s="7"/>
      <c r="E77" s="27">
        <v>115.8</v>
      </c>
      <c r="F77" s="7"/>
      <c r="G77" s="7">
        <v>20</v>
      </c>
      <c r="H77" s="7" t="str">
        <f>VLOOKUP(Tabelle1[[#This Row],[Rabattcode ab 01.06.2023]],Tabelle3[],2,FALSE)</f>
        <v>FB</v>
      </c>
      <c r="I77" s="7">
        <v>1</v>
      </c>
      <c r="J77" s="7">
        <v>0.1</v>
      </c>
      <c r="K77" s="7">
        <v>0.54</v>
      </c>
      <c r="L77" s="7">
        <v>0.5</v>
      </c>
      <c r="M77" s="7"/>
      <c r="N77" s="4"/>
      <c r="O77" s="7">
        <f>_xlfn.IFNA(LOOKUP(Tabelle1[[#This Row],[Numéro d''article]],Poids!A76:A2945,Poids!B76:B2945),"")</f>
        <v>3.1</v>
      </c>
    </row>
    <row r="78" spans="1:15" ht="16.149999999999999" customHeight="1" x14ac:dyDescent="0.25">
      <c r="A78" s="7" t="s">
        <v>2604</v>
      </c>
      <c r="B78" s="7">
        <v>49</v>
      </c>
      <c r="C78" s="7" t="s">
        <v>5034</v>
      </c>
      <c r="D78" s="7"/>
      <c r="E78" s="27">
        <v>115.8</v>
      </c>
      <c r="F78" s="7"/>
      <c r="G78" s="7">
        <v>20</v>
      </c>
      <c r="H78" s="7" t="str">
        <f>VLOOKUP(Tabelle1[[#This Row],[Rabattcode ab 01.06.2023]],Tabelle3[],2,FALSE)</f>
        <v>FB</v>
      </c>
      <c r="I78" s="7">
        <v>1</v>
      </c>
      <c r="J78" s="7">
        <v>0.1</v>
      </c>
      <c r="K78" s="7">
        <v>0.54</v>
      </c>
      <c r="L78" s="7">
        <v>0.5</v>
      </c>
      <c r="M78" s="7"/>
      <c r="N78" s="4"/>
      <c r="O78" s="7">
        <f>_xlfn.IFNA(LOOKUP(Tabelle1[[#This Row],[Numéro d''article]],Poids!A77:A2946,Poids!B77:B2946),"")</f>
        <v>3.65</v>
      </c>
    </row>
    <row r="79" spans="1:15" ht="16.149999999999999" customHeight="1" x14ac:dyDescent="0.25">
      <c r="A79" s="7" t="s">
        <v>2605</v>
      </c>
      <c r="B79" s="7">
        <v>49</v>
      </c>
      <c r="C79" s="7" t="s">
        <v>5034</v>
      </c>
      <c r="D79" s="7"/>
      <c r="E79" s="27">
        <v>118.2</v>
      </c>
      <c r="F79" s="7"/>
      <c r="G79" s="7">
        <v>20</v>
      </c>
      <c r="H79" s="7" t="str">
        <f>VLOOKUP(Tabelle1[[#This Row],[Rabattcode ab 01.06.2023]],Tabelle3[],2,FALSE)</f>
        <v>FB</v>
      </c>
      <c r="I79" s="7">
        <v>1</v>
      </c>
      <c r="J79" s="7">
        <v>0.1</v>
      </c>
      <c r="K79" s="7">
        <v>0.54</v>
      </c>
      <c r="L79" s="7">
        <v>0.5</v>
      </c>
      <c r="M79" s="7"/>
      <c r="N79" s="4"/>
      <c r="O79" s="7">
        <f>_xlfn.IFNA(LOOKUP(Tabelle1[[#This Row],[Numéro d''article]],Poids!A78:A2947,Poids!B78:B2947),"")</f>
        <v>3.4</v>
      </c>
    </row>
    <row r="80" spans="1:15" ht="16.149999999999999" customHeight="1" x14ac:dyDescent="0.25">
      <c r="A80" s="7" t="s">
        <v>2599</v>
      </c>
      <c r="B80" s="7">
        <v>49</v>
      </c>
      <c r="C80" s="7" t="s">
        <v>5034</v>
      </c>
      <c r="D80" s="7"/>
      <c r="E80" s="27">
        <v>132.6</v>
      </c>
      <c r="F80" s="7"/>
      <c r="G80" s="7">
        <v>20</v>
      </c>
      <c r="H80" s="7" t="str">
        <f>VLOOKUP(Tabelle1[[#This Row],[Rabattcode ab 01.06.2023]],Tabelle3[],2,FALSE)</f>
        <v>FB</v>
      </c>
      <c r="I80" s="7">
        <v>1</v>
      </c>
      <c r="J80" s="7">
        <v>0.1</v>
      </c>
      <c r="K80" s="7">
        <v>0.54</v>
      </c>
      <c r="L80" s="7">
        <v>0.5</v>
      </c>
      <c r="M80" s="7"/>
      <c r="N80" s="4"/>
      <c r="O80" s="7">
        <f>_xlfn.IFNA(LOOKUP(Tabelle1[[#This Row],[Numéro d''article]],Poids!A79:A2948,Poids!B79:B2948),"")</f>
        <v>3.4</v>
      </c>
    </row>
    <row r="81" spans="1:15" ht="16.149999999999999" customHeight="1" x14ac:dyDescent="0.25">
      <c r="A81" s="7" t="s">
        <v>5724</v>
      </c>
      <c r="B81" s="7">
        <v>49</v>
      </c>
      <c r="C81" s="7" t="s">
        <v>5724</v>
      </c>
      <c r="D81" s="7" t="s">
        <v>5726</v>
      </c>
      <c r="E81" s="27">
        <v>121</v>
      </c>
      <c r="F81" s="7"/>
      <c r="G81" s="7"/>
      <c r="H81" s="7" t="s">
        <v>2614</v>
      </c>
      <c r="I81" s="7"/>
      <c r="J81" s="7"/>
      <c r="K81" s="7"/>
      <c r="L81" s="7"/>
      <c r="M81" s="7"/>
      <c r="N81" s="4">
        <v>7610726106035</v>
      </c>
      <c r="O81" s="7">
        <f>_xlfn.IFNA(LOOKUP(Tabelle1[[#This Row],[Numéro d''article]],Poids!A80:A2949,Poids!B80:B2949),"")</f>
        <v>5.2</v>
      </c>
    </row>
    <row r="82" spans="1:15" ht="16.149999999999999" customHeight="1" x14ac:dyDescent="0.25">
      <c r="A82" s="7" t="s">
        <v>5725</v>
      </c>
      <c r="B82" s="7">
        <v>49</v>
      </c>
      <c r="C82" s="7" t="s">
        <v>5725</v>
      </c>
      <c r="D82" s="7" t="s">
        <v>5727</v>
      </c>
      <c r="E82" s="27">
        <v>134.30000000000001</v>
      </c>
      <c r="F82" s="7"/>
      <c r="G82" s="7"/>
      <c r="H82" s="7" t="s">
        <v>2614</v>
      </c>
      <c r="I82" s="7"/>
      <c r="J82" s="7"/>
      <c r="K82" s="7"/>
      <c r="L82" s="7"/>
      <c r="M82" s="7"/>
      <c r="N82" s="4">
        <v>7610726106004</v>
      </c>
      <c r="O82" s="7">
        <f>_xlfn.IFNA(LOOKUP(Tabelle1[[#This Row],[Numéro d''article]],Poids!A81:A2950,Poids!B81:B2950),"")</f>
        <v>5.2</v>
      </c>
    </row>
    <row r="83" spans="1:15" ht="16.149999999999999" customHeight="1" x14ac:dyDescent="0.25">
      <c r="A83" s="7" t="s">
        <v>2597</v>
      </c>
      <c r="B83" s="7">
        <v>49</v>
      </c>
      <c r="C83" s="7" t="s">
        <v>2597</v>
      </c>
      <c r="D83" s="7" t="s">
        <v>2824</v>
      </c>
      <c r="E83" s="29">
        <v>131</v>
      </c>
      <c r="F83" s="7"/>
      <c r="G83" s="7">
        <v>20</v>
      </c>
      <c r="H83" s="7" t="str">
        <f>VLOOKUP(Tabelle1[[#This Row],[Rabattcode ab 01.06.2023]],Tabelle3[],2,FALSE)</f>
        <v>FB</v>
      </c>
      <c r="I83" s="7"/>
      <c r="J83" s="7"/>
      <c r="K83" s="7"/>
      <c r="L83" s="7"/>
      <c r="M83" s="7"/>
      <c r="N83" s="4">
        <v>7610726106042</v>
      </c>
      <c r="O83" s="7">
        <f>_xlfn.IFNA(LOOKUP(Tabelle1[[#This Row],[Numéro d''article]],Poids!A82:A2951,Poids!B82:B2951),"")</f>
        <v>4.9000000000000004</v>
      </c>
    </row>
    <row r="84" spans="1:15" ht="16.149999999999999" customHeight="1" x14ac:dyDescent="0.25">
      <c r="A84" s="7" t="s">
        <v>2595</v>
      </c>
      <c r="B84" s="7">
        <v>49</v>
      </c>
      <c r="C84" s="7" t="s">
        <v>2595</v>
      </c>
      <c r="D84" s="7" t="s">
        <v>2825</v>
      </c>
      <c r="E84" s="29">
        <v>141</v>
      </c>
      <c r="F84" s="7"/>
      <c r="G84" s="7">
        <v>20</v>
      </c>
      <c r="H84" s="7" t="str">
        <f>VLOOKUP(Tabelle1[[#This Row],[Rabattcode ab 01.06.2023]],Tabelle3[],2,FALSE)</f>
        <v>FB</v>
      </c>
      <c r="I84" s="7"/>
      <c r="J84" s="7"/>
      <c r="K84" s="7"/>
      <c r="L84" s="7"/>
      <c r="M84" s="7"/>
      <c r="N84" s="4">
        <v>7610726106059</v>
      </c>
      <c r="O84" s="7">
        <f>_xlfn.IFNA(LOOKUP(Tabelle1[[#This Row],[Numéro d''article]],Poids!A83:A2952,Poids!B83:B2952),"")</f>
        <v>4.9000000000000004</v>
      </c>
    </row>
    <row r="85" spans="1:15" ht="16.149999999999999" customHeight="1" x14ac:dyDescent="0.25">
      <c r="A85" s="7" t="s">
        <v>2598</v>
      </c>
      <c r="B85" s="7">
        <v>49</v>
      </c>
      <c r="C85" s="7" t="s">
        <v>2598</v>
      </c>
      <c r="D85" s="7" t="s">
        <v>2826</v>
      </c>
      <c r="E85" s="29">
        <v>144.30000000000001</v>
      </c>
      <c r="F85" s="7"/>
      <c r="G85" s="7">
        <v>20</v>
      </c>
      <c r="H85" s="7" t="str">
        <f>VLOOKUP(Tabelle1[[#This Row],[Rabattcode ab 01.06.2023]],Tabelle3[],2,FALSE)</f>
        <v>FB</v>
      </c>
      <c r="I85" s="7"/>
      <c r="J85" s="7"/>
      <c r="K85" s="7"/>
      <c r="L85" s="7"/>
      <c r="M85" s="7"/>
      <c r="N85" s="4">
        <v>7610726106011</v>
      </c>
      <c r="O85" s="7">
        <f>_xlfn.IFNA(LOOKUP(Tabelle1[[#This Row],[Numéro d''article]],Poids!A84:A2953,Poids!B84:B2953),"")</f>
        <v>4.9000000000000004</v>
      </c>
    </row>
    <row r="86" spans="1:15" ht="16.149999999999999" customHeight="1" x14ac:dyDescent="0.25">
      <c r="A86" s="7" t="s">
        <v>2596</v>
      </c>
      <c r="B86" s="7">
        <v>49</v>
      </c>
      <c r="C86" s="7" t="s">
        <v>2596</v>
      </c>
      <c r="D86" s="7" t="s">
        <v>2827</v>
      </c>
      <c r="E86" s="29">
        <v>154.30000000000001</v>
      </c>
      <c r="F86" s="7"/>
      <c r="G86" s="7">
        <v>20</v>
      </c>
      <c r="H86" s="7" t="str">
        <f>VLOOKUP(Tabelle1[[#This Row],[Rabattcode ab 01.06.2023]],Tabelle3[],2,FALSE)</f>
        <v>FB</v>
      </c>
      <c r="I86" s="7"/>
      <c r="J86" s="7"/>
      <c r="K86" s="7"/>
      <c r="L86" s="7"/>
      <c r="M86" s="7"/>
      <c r="N86" s="4">
        <v>7610726106028</v>
      </c>
      <c r="O86" s="7">
        <f>_xlfn.IFNA(LOOKUP(Tabelle1[[#This Row],[Numéro d''article]],Poids!A85:A2954,Poids!B85:B2954),"")</f>
        <v>5.2</v>
      </c>
    </row>
    <row r="87" spans="1:15" ht="16.149999999999999" customHeight="1" x14ac:dyDescent="0.25">
      <c r="A87" s="7" t="s">
        <v>389</v>
      </c>
      <c r="B87" s="7">
        <v>51</v>
      </c>
      <c r="C87" s="7" t="s">
        <v>389</v>
      </c>
      <c r="D87" s="7" t="s">
        <v>2828</v>
      </c>
      <c r="E87" s="27">
        <v>297.5</v>
      </c>
      <c r="F87" s="7"/>
      <c r="G87" s="7">
        <v>11</v>
      </c>
      <c r="H87" s="7" t="str">
        <f>VLOOKUP(Tabelle1[[#This Row],[Rabattcode ab 01.06.2023]],Tabelle3[],2,FALSE)</f>
        <v>A</v>
      </c>
      <c r="I87" s="7"/>
      <c r="J87" s="7"/>
      <c r="K87" s="7"/>
      <c r="L87" s="7"/>
      <c r="M87" s="7"/>
      <c r="N87" s="4">
        <v>7610726102990</v>
      </c>
      <c r="O87" s="7">
        <f>_xlfn.IFNA(LOOKUP(Tabelle1[[#This Row],[Numéro d''article]],Poids!A86:A2955,Poids!B86:B2955),"")</f>
        <v>3.82</v>
      </c>
    </row>
    <row r="88" spans="1:15" ht="16.149999999999999" customHeight="1" x14ac:dyDescent="0.25">
      <c r="A88" s="7" t="s">
        <v>390</v>
      </c>
      <c r="B88" s="7">
        <v>51</v>
      </c>
      <c r="C88" s="7" t="s">
        <v>390</v>
      </c>
      <c r="D88" s="7" t="s">
        <v>2829</v>
      </c>
      <c r="E88" s="27">
        <v>317.5</v>
      </c>
      <c r="F88" s="7"/>
      <c r="G88" s="7">
        <v>11</v>
      </c>
      <c r="H88" s="7" t="str">
        <f>VLOOKUP(Tabelle1[[#This Row],[Rabattcode ab 01.06.2023]],Tabelle3[],2,FALSE)</f>
        <v>A</v>
      </c>
      <c r="I88" s="7"/>
      <c r="J88" s="7"/>
      <c r="K88" s="7"/>
      <c r="L88" s="7"/>
      <c r="M88" s="7"/>
      <c r="N88" s="4">
        <v>7610726102990</v>
      </c>
      <c r="O88" s="7">
        <f>_xlfn.IFNA(LOOKUP(Tabelle1[[#This Row],[Numéro d''article]],Poids!A87:A2956,Poids!B87:B2956),"")</f>
        <v>3.82</v>
      </c>
    </row>
    <row r="89" spans="1:15" ht="16.149999999999999" customHeight="1" x14ac:dyDescent="0.25">
      <c r="A89" s="7" t="s">
        <v>378</v>
      </c>
      <c r="B89" s="7">
        <v>51</v>
      </c>
      <c r="C89" s="7" t="s">
        <v>378</v>
      </c>
      <c r="D89" s="7" t="s">
        <v>2830</v>
      </c>
      <c r="E89" s="27">
        <v>364.1</v>
      </c>
      <c r="F89" s="7"/>
      <c r="G89" s="7">
        <v>11</v>
      </c>
      <c r="H89" s="7" t="str">
        <f>VLOOKUP(Tabelle1[[#This Row],[Rabattcode ab 01.06.2023]],Tabelle3[],2,FALSE)</f>
        <v>A</v>
      </c>
      <c r="I89" s="7"/>
      <c r="J89" s="7"/>
      <c r="K89" s="7"/>
      <c r="L89" s="7"/>
      <c r="M89" s="7"/>
      <c r="N89" s="4">
        <v>7610726102990</v>
      </c>
      <c r="O89" s="7">
        <f>_xlfn.IFNA(LOOKUP(Tabelle1[[#This Row],[Numéro d''article]],Poids!A88:A2957,Poids!B88:B2957),"")</f>
        <v>2.2999999999999998</v>
      </c>
    </row>
    <row r="90" spans="1:15" ht="16.149999999999999" customHeight="1" x14ac:dyDescent="0.25">
      <c r="A90" s="7" t="s">
        <v>379</v>
      </c>
      <c r="B90" s="7">
        <v>51</v>
      </c>
      <c r="C90" s="7" t="s">
        <v>379</v>
      </c>
      <c r="D90" s="7" t="s">
        <v>2831</v>
      </c>
      <c r="E90" s="27">
        <v>384.1</v>
      </c>
      <c r="F90" s="7"/>
      <c r="G90" s="7">
        <v>11</v>
      </c>
      <c r="H90" s="7" t="str">
        <f>VLOOKUP(Tabelle1[[#This Row],[Rabattcode ab 01.06.2023]],Tabelle3[],2,FALSE)</f>
        <v>A</v>
      </c>
      <c r="I90" s="7"/>
      <c r="J90" s="7"/>
      <c r="K90" s="7"/>
      <c r="L90" s="7"/>
      <c r="M90" s="7"/>
      <c r="N90" s="4">
        <v>7610726102990</v>
      </c>
      <c r="O90" s="7">
        <f>_xlfn.IFNA(LOOKUP(Tabelle1[[#This Row],[Numéro d''article]],Poids!A89:A2958,Poids!B89:B2958),"")</f>
        <v>2.2999999999999998</v>
      </c>
    </row>
    <row r="91" spans="1:15" ht="16.149999999999999" customHeight="1" x14ac:dyDescent="0.25">
      <c r="A91" s="36" t="s">
        <v>6015</v>
      </c>
      <c r="B91" s="7">
        <v>51</v>
      </c>
      <c r="C91" s="36" t="s">
        <v>6015</v>
      </c>
      <c r="D91" s="7" t="s">
        <v>6021</v>
      </c>
      <c r="E91" s="27">
        <v>265.3</v>
      </c>
      <c r="F91" s="7"/>
      <c r="G91" s="7">
        <v>11</v>
      </c>
      <c r="H91" s="7" t="str">
        <f>VLOOKUP(Tabelle1[[#This Row],[Rabattcode ab 01.06.2023]],Tabelle3[],2,FALSE)</f>
        <v>A</v>
      </c>
      <c r="I91" s="7"/>
      <c r="J91" s="7"/>
      <c r="K91" s="7"/>
      <c r="L91" s="7"/>
      <c r="M91" s="7"/>
      <c r="N91" s="4"/>
      <c r="O91" s="7">
        <v>2.2999999999999998</v>
      </c>
    </row>
    <row r="92" spans="1:15" ht="16.149999999999999" customHeight="1" x14ac:dyDescent="0.25">
      <c r="A92" s="36" t="s">
        <v>6016</v>
      </c>
      <c r="B92" s="7">
        <v>51</v>
      </c>
      <c r="C92" s="36" t="s">
        <v>6016</v>
      </c>
      <c r="D92" s="7" t="s">
        <v>6022</v>
      </c>
      <c r="E92" s="27">
        <v>285.3</v>
      </c>
      <c r="F92" s="7"/>
      <c r="G92" s="7">
        <v>11</v>
      </c>
      <c r="H92" s="7" t="str">
        <f>VLOOKUP(Tabelle1[[#This Row],[Rabattcode ab 01.06.2023]],Tabelle3[],2,FALSE)</f>
        <v>A</v>
      </c>
      <c r="I92" s="7"/>
      <c r="J92" s="7"/>
      <c r="K92" s="7"/>
      <c r="L92" s="7"/>
      <c r="M92" s="7"/>
      <c r="N92" s="4"/>
      <c r="O92" s="7">
        <v>0</v>
      </c>
    </row>
    <row r="93" spans="1:15" ht="16.149999999999999" customHeight="1" x14ac:dyDescent="0.25">
      <c r="A93" s="36" t="s">
        <v>6017</v>
      </c>
      <c r="B93" s="7">
        <v>51</v>
      </c>
      <c r="C93" s="36" t="s">
        <v>6017</v>
      </c>
      <c r="D93" s="7" t="s">
        <v>6023</v>
      </c>
      <c r="E93" s="27">
        <v>315.2</v>
      </c>
      <c r="F93" s="7"/>
      <c r="G93" s="7">
        <v>11</v>
      </c>
      <c r="H93" s="7" t="str">
        <f>VLOOKUP(Tabelle1[[#This Row],[Rabattcode ab 01.06.2023]],Tabelle3[],2,FALSE)</f>
        <v>A</v>
      </c>
      <c r="I93" s="7"/>
      <c r="J93" s="7"/>
      <c r="K93" s="7"/>
      <c r="L93" s="7"/>
      <c r="M93" s="7"/>
      <c r="N93" s="4"/>
      <c r="O93" s="7">
        <v>0</v>
      </c>
    </row>
    <row r="94" spans="1:15" ht="16.149999999999999" customHeight="1" x14ac:dyDescent="0.25">
      <c r="A94" s="36" t="s">
        <v>6018</v>
      </c>
      <c r="B94" s="7">
        <v>51</v>
      </c>
      <c r="C94" s="36" t="s">
        <v>6018</v>
      </c>
      <c r="D94" s="7" t="s">
        <v>6024</v>
      </c>
      <c r="E94" s="27">
        <v>335.20299999999997</v>
      </c>
      <c r="F94" s="7"/>
      <c r="G94" s="7">
        <v>11</v>
      </c>
      <c r="H94" s="7" t="str">
        <f>VLOOKUP(Tabelle1[[#This Row],[Rabattcode ab 01.06.2023]],Tabelle3[],2,FALSE)</f>
        <v>A</v>
      </c>
      <c r="I94" s="7"/>
      <c r="J94" s="7"/>
      <c r="K94" s="7"/>
      <c r="L94" s="7"/>
      <c r="M94" s="7"/>
      <c r="N94" s="4"/>
      <c r="O94" s="7">
        <v>0</v>
      </c>
    </row>
    <row r="95" spans="1:15" ht="16.149999999999999" customHeight="1" x14ac:dyDescent="0.25">
      <c r="A95" s="36" t="s">
        <v>6019</v>
      </c>
      <c r="B95" s="7">
        <v>51</v>
      </c>
      <c r="C95" s="36" t="s">
        <v>6019</v>
      </c>
      <c r="D95" s="7"/>
      <c r="E95" s="27">
        <v>237.2</v>
      </c>
      <c r="F95" s="7"/>
      <c r="G95" s="7">
        <v>11</v>
      </c>
      <c r="H95" s="7" t="str">
        <f>VLOOKUP(Tabelle1[[#This Row],[Rabattcode ab 01.06.2023]],Tabelle3[],2,FALSE)</f>
        <v>A</v>
      </c>
      <c r="I95" s="37">
        <v>1.1000000000000001</v>
      </c>
      <c r="J95" s="37">
        <v>0.1</v>
      </c>
      <c r="K95" s="37"/>
      <c r="L95" s="37">
        <v>1</v>
      </c>
      <c r="M95" s="7"/>
      <c r="N95" s="4"/>
      <c r="O95" s="7">
        <v>0</v>
      </c>
    </row>
    <row r="96" spans="1:15" ht="16.149999999999999" customHeight="1" x14ac:dyDescent="0.25">
      <c r="A96" s="36" t="s">
        <v>6020</v>
      </c>
      <c r="B96" s="7">
        <v>51</v>
      </c>
      <c r="C96" s="36" t="s">
        <v>6020</v>
      </c>
      <c r="D96" s="7"/>
      <c r="E96" s="27">
        <v>287.3</v>
      </c>
      <c r="F96" s="7"/>
      <c r="G96" s="7">
        <v>11</v>
      </c>
      <c r="H96" s="7" t="str">
        <f>VLOOKUP(Tabelle1[[#This Row],[Rabattcode ab 01.06.2023]],Tabelle3[],2,FALSE)</f>
        <v>A</v>
      </c>
      <c r="I96" s="37">
        <v>1.1000000000000001</v>
      </c>
      <c r="J96" s="37">
        <v>0.1</v>
      </c>
      <c r="K96" s="37"/>
      <c r="L96" s="37">
        <v>1</v>
      </c>
      <c r="M96" s="7"/>
      <c r="N96" s="4"/>
      <c r="O96" s="7">
        <v>0</v>
      </c>
    </row>
    <row r="97" spans="1:15" ht="16.149999999999999" customHeight="1" x14ac:dyDescent="0.25">
      <c r="A97" s="7" t="s">
        <v>1756</v>
      </c>
      <c r="B97" s="7">
        <v>53</v>
      </c>
      <c r="C97" s="7" t="s">
        <v>5391</v>
      </c>
      <c r="D97" s="7" t="s">
        <v>2832</v>
      </c>
      <c r="E97" s="27">
        <v>388.5</v>
      </c>
      <c r="F97" s="7"/>
      <c r="G97" s="7">
        <v>17</v>
      </c>
      <c r="H97" s="7" t="str">
        <f>VLOOKUP(Tabelle1[[#This Row],[Rabattcode ab 01.06.2023]],Tabelle3[],2,FALSE)</f>
        <v>E</v>
      </c>
      <c r="I97" s="7"/>
      <c r="J97" s="7"/>
      <c r="K97" s="7"/>
      <c r="L97" s="7"/>
      <c r="M97" s="7">
        <v>1</v>
      </c>
      <c r="N97" s="4"/>
      <c r="O97" s="7">
        <f>_xlfn.IFNA(LOOKUP(Tabelle1[[#This Row],[Numéro d''article]],Poids!A90:A2959,Poids!B90:B2959),"")</f>
        <v>6.5</v>
      </c>
    </row>
    <row r="98" spans="1:15" ht="16.149999999999999" customHeight="1" x14ac:dyDescent="0.25">
      <c r="A98" s="7" t="s">
        <v>1757</v>
      </c>
      <c r="B98" s="7">
        <v>53</v>
      </c>
      <c r="C98" s="7" t="s">
        <v>5392</v>
      </c>
      <c r="D98" s="7" t="s">
        <v>2833</v>
      </c>
      <c r="E98" s="27">
        <v>405.2</v>
      </c>
      <c r="F98" s="7"/>
      <c r="G98" s="7">
        <v>17</v>
      </c>
      <c r="H98" s="7" t="str">
        <f>VLOOKUP(Tabelle1[[#This Row],[Rabattcode ab 01.06.2023]],Tabelle3[],2,FALSE)</f>
        <v>E</v>
      </c>
      <c r="I98" s="7"/>
      <c r="J98" s="7"/>
      <c r="K98" s="7"/>
      <c r="L98" s="7"/>
      <c r="M98" s="7">
        <v>1</v>
      </c>
      <c r="N98" s="4"/>
      <c r="O98" s="7">
        <f>_xlfn.IFNA(LOOKUP(Tabelle1[[#This Row],[Numéro d''article]],Poids!A91:A2960,Poids!B91:B2960),"")</f>
        <v>6.7</v>
      </c>
    </row>
    <row r="99" spans="1:15" ht="16.149999999999999" customHeight="1" x14ac:dyDescent="0.25">
      <c r="A99" s="7" t="s">
        <v>1754</v>
      </c>
      <c r="B99" s="7">
        <v>53</v>
      </c>
      <c r="C99" s="7" t="s">
        <v>5391</v>
      </c>
      <c r="D99" s="7" t="s">
        <v>2834</v>
      </c>
      <c r="E99" s="27">
        <v>421.8</v>
      </c>
      <c r="F99" s="7"/>
      <c r="G99" s="7">
        <v>17</v>
      </c>
      <c r="H99" s="7" t="str">
        <f>VLOOKUP(Tabelle1[[#This Row],[Rabattcode ab 01.06.2023]],Tabelle3[],2,FALSE)</f>
        <v>E</v>
      </c>
      <c r="I99" s="7"/>
      <c r="J99" s="7"/>
      <c r="K99" s="7"/>
      <c r="L99" s="7"/>
      <c r="M99" s="7">
        <v>1</v>
      </c>
      <c r="N99" s="4"/>
      <c r="O99" s="7">
        <f>_xlfn.IFNA(LOOKUP(Tabelle1[[#This Row],[Numéro d''article]],Poids!A92:A2961,Poids!B92:B2961),"")</f>
        <v>10.3</v>
      </c>
    </row>
    <row r="100" spans="1:15" ht="16.149999999999999" customHeight="1" x14ac:dyDescent="0.25">
      <c r="A100" s="7" t="s">
        <v>1755</v>
      </c>
      <c r="B100" s="7">
        <v>53</v>
      </c>
      <c r="C100" s="7" t="s">
        <v>5392</v>
      </c>
      <c r="D100" s="7" t="s">
        <v>2835</v>
      </c>
      <c r="E100" s="27">
        <v>455.1</v>
      </c>
      <c r="F100" s="7"/>
      <c r="G100" s="7">
        <v>17</v>
      </c>
      <c r="H100" s="7" t="str">
        <f>VLOOKUP(Tabelle1[[#This Row],[Rabattcode ab 01.06.2023]],Tabelle3[],2,FALSE)</f>
        <v>E</v>
      </c>
      <c r="I100" s="7"/>
      <c r="J100" s="7"/>
      <c r="K100" s="7"/>
      <c r="L100" s="7"/>
      <c r="M100" s="7">
        <v>1</v>
      </c>
      <c r="N100" s="4"/>
      <c r="O100" s="7">
        <f>_xlfn.IFNA(LOOKUP(Tabelle1[[#This Row],[Numéro d''article]],Poids!A93:A2962,Poids!B93:B2962),"")</f>
        <v>10.6</v>
      </c>
    </row>
    <row r="101" spans="1:15" ht="16.149999999999999" customHeight="1" x14ac:dyDescent="0.25">
      <c r="A101" s="7" t="s">
        <v>398</v>
      </c>
      <c r="B101" s="7">
        <v>55</v>
      </c>
      <c r="C101" s="7" t="s">
        <v>398</v>
      </c>
      <c r="D101" s="7" t="s">
        <v>2836</v>
      </c>
      <c r="E101" s="27">
        <v>20.399999999999999</v>
      </c>
      <c r="F101" s="7"/>
      <c r="G101" s="7">
        <v>11</v>
      </c>
      <c r="H101" s="7" t="str">
        <f>VLOOKUP(Tabelle1[[#This Row],[Rabattcode ab 01.06.2023]],Tabelle3[],2,FALSE)</f>
        <v>A</v>
      </c>
      <c r="I101" s="7"/>
      <c r="J101" s="7"/>
      <c r="K101" s="7"/>
      <c r="L101" s="7"/>
      <c r="M101" s="7"/>
      <c r="N101" s="4">
        <v>7610726103942</v>
      </c>
      <c r="O101" s="7">
        <f>_xlfn.IFNA(LOOKUP(Tabelle1[[#This Row],[Numéro d''article]],Poids!A94:A2963,Poids!B94:B2963),"")</f>
        <v>1.03</v>
      </c>
    </row>
    <row r="102" spans="1:15" ht="16.149999999999999" customHeight="1" x14ac:dyDescent="0.25">
      <c r="A102" s="7" t="s">
        <v>405</v>
      </c>
      <c r="B102" s="7">
        <v>55</v>
      </c>
      <c r="C102" s="7" t="s">
        <v>405</v>
      </c>
      <c r="D102" s="7" t="s">
        <v>2837</v>
      </c>
      <c r="E102" s="27">
        <v>23.2</v>
      </c>
      <c r="F102" s="7"/>
      <c r="G102" s="7">
        <v>11</v>
      </c>
      <c r="H102" s="7" t="str">
        <f>VLOOKUP(Tabelle1[[#This Row],[Rabattcode ab 01.06.2023]],Tabelle3[],2,FALSE)</f>
        <v>A</v>
      </c>
      <c r="I102" s="7"/>
      <c r="J102" s="7"/>
      <c r="K102" s="7"/>
      <c r="L102" s="7"/>
      <c r="M102" s="7"/>
      <c r="N102" s="4">
        <v>7610726103942</v>
      </c>
      <c r="O102" s="7">
        <f>_xlfn.IFNA(LOOKUP(Tabelle1[[#This Row],[Numéro d''article]],Poids!A95:A2964,Poids!B95:B2964),"")</f>
        <v>1.03</v>
      </c>
    </row>
    <row r="103" spans="1:15" ht="16.149999999999999" customHeight="1" x14ac:dyDescent="0.25">
      <c r="A103" s="7" t="s">
        <v>397</v>
      </c>
      <c r="B103" s="7">
        <v>55</v>
      </c>
      <c r="C103" s="7" t="s">
        <v>397</v>
      </c>
      <c r="D103" s="7" t="s">
        <v>2838</v>
      </c>
      <c r="E103" s="27">
        <v>26</v>
      </c>
      <c r="F103" s="7"/>
      <c r="G103" s="7">
        <v>11</v>
      </c>
      <c r="H103" s="7" t="str">
        <f>VLOOKUP(Tabelle1[[#This Row],[Rabattcode ab 01.06.2023]],Tabelle3[],2,FALSE)</f>
        <v>A</v>
      </c>
      <c r="I103" s="7"/>
      <c r="J103" s="7"/>
      <c r="K103" s="7"/>
      <c r="L103" s="7"/>
      <c r="M103" s="7"/>
      <c r="N103" s="4">
        <v>7610726103942</v>
      </c>
      <c r="O103" s="7">
        <f>_xlfn.IFNA(LOOKUP(Tabelle1[[#This Row],[Numéro d''article]],Poids!A96:A2965,Poids!B96:B2965),"")</f>
        <v>1.03</v>
      </c>
    </row>
    <row r="104" spans="1:15" ht="16.149999999999999" customHeight="1" x14ac:dyDescent="0.25">
      <c r="A104" s="7" t="s">
        <v>343</v>
      </c>
      <c r="B104" s="7">
        <v>55</v>
      </c>
      <c r="C104" s="7" t="s">
        <v>343</v>
      </c>
      <c r="D104" s="7" t="s">
        <v>2839</v>
      </c>
      <c r="E104" s="27">
        <v>126</v>
      </c>
      <c r="F104" s="7"/>
      <c r="G104" s="7">
        <v>16</v>
      </c>
      <c r="H104" s="7" t="str">
        <f>VLOOKUP(Tabelle1[[#This Row],[Rabattcode ab 01.06.2023]],Tabelle3[],2,FALSE)</f>
        <v>C</v>
      </c>
      <c r="I104" s="7"/>
      <c r="J104" s="7"/>
      <c r="K104" s="7"/>
      <c r="L104" s="7"/>
      <c r="M104" s="7"/>
      <c r="N104" s="4"/>
      <c r="O104" s="7">
        <f>_xlfn.IFNA(LOOKUP(Tabelle1[[#This Row],[Numéro d''article]],Poids!A97:A2966,Poids!B97:B2966),"")</f>
        <v>1.1399999999999999</v>
      </c>
    </row>
    <row r="105" spans="1:15" ht="16.149999999999999" customHeight="1" x14ac:dyDescent="0.25">
      <c r="A105" s="7" t="s">
        <v>2403</v>
      </c>
      <c r="B105" s="7">
        <v>56</v>
      </c>
      <c r="C105" s="7" t="s">
        <v>2403</v>
      </c>
      <c r="D105" s="7" t="s">
        <v>2840</v>
      </c>
      <c r="E105" s="27">
        <v>11.1</v>
      </c>
      <c r="F105" s="7"/>
      <c r="G105" s="7">
        <v>11</v>
      </c>
      <c r="H105" s="7" t="str">
        <f>VLOOKUP(Tabelle1[[#This Row],[Rabattcode ab 01.06.2023]],Tabelle3[],2,FALSE)</f>
        <v>A</v>
      </c>
      <c r="I105" s="7"/>
      <c r="J105" s="7"/>
      <c r="K105" s="7"/>
      <c r="L105" s="7"/>
      <c r="M105" s="7"/>
      <c r="N105" s="4"/>
      <c r="O105" s="7">
        <f>_xlfn.IFNA(LOOKUP(Tabelle1[[#This Row],[Numéro d''article]],Poids!A98:A2967,Poids!B98:B2967),"")</f>
        <v>8.1</v>
      </c>
    </row>
    <row r="106" spans="1:15" ht="16.149999999999999" customHeight="1" x14ac:dyDescent="0.25">
      <c r="A106" s="7" t="s">
        <v>415</v>
      </c>
      <c r="B106" s="7">
        <v>56</v>
      </c>
      <c r="C106" s="7" t="s">
        <v>415</v>
      </c>
      <c r="D106" s="7" t="s">
        <v>2841</v>
      </c>
      <c r="E106" s="27">
        <v>38.9</v>
      </c>
      <c r="F106" s="7"/>
      <c r="G106" s="7">
        <v>11</v>
      </c>
      <c r="H106" s="7" t="str">
        <f>VLOOKUP(Tabelle1[[#This Row],[Rabattcode ab 01.06.2023]],Tabelle3[],2,FALSE)</f>
        <v>A</v>
      </c>
      <c r="I106" s="7"/>
      <c r="J106" s="7"/>
      <c r="K106" s="7"/>
      <c r="L106" s="7"/>
      <c r="M106" s="7"/>
      <c r="N106" s="4"/>
      <c r="O106" s="7">
        <f>_xlfn.IFNA(LOOKUP(Tabelle1[[#This Row],[Numéro d''article]],Poids!A99:A2968,Poids!B99:B2968),"")</f>
        <v>0.98</v>
      </c>
    </row>
    <row r="107" spans="1:15" ht="16.149999999999999" customHeight="1" x14ac:dyDescent="0.25">
      <c r="A107" s="7" t="s">
        <v>416</v>
      </c>
      <c r="B107" s="7">
        <v>56</v>
      </c>
      <c r="C107" s="7" t="s">
        <v>416</v>
      </c>
      <c r="D107" s="7" t="s">
        <v>2842</v>
      </c>
      <c r="E107" s="27">
        <v>61.1</v>
      </c>
      <c r="F107" s="7"/>
      <c r="G107" s="7">
        <v>20</v>
      </c>
      <c r="H107" s="7" t="str">
        <f>VLOOKUP(Tabelle1[[#This Row],[Rabattcode ab 01.06.2023]],Tabelle3[],2,FALSE)</f>
        <v>FB</v>
      </c>
      <c r="I107" s="7"/>
      <c r="J107" s="7"/>
      <c r="K107" s="7"/>
      <c r="L107" s="7"/>
      <c r="M107" s="7"/>
      <c r="N107" s="4">
        <v>7610726101269</v>
      </c>
      <c r="O107" s="7">
        <f>_xlfn.IFNA(LOOKUP(Tabelle1[[#This Row],[Numéro d''article]],Poids!A100:A2969,Poids!B100:B2969),"")</f>
        <v>1.78</v>
      </c>
    </row>
    <row r="108" spans="1:15" ht="16.149999999999999" customHeight="1" x14ac:dyDescent="0.25">
      <c r="A108" s="7" t="s">
        <v>340</v>
      </c>
      <c r="B108" s="7">
        <v>57</v>
      </c>
      <c r="C108" s="7" t="s">
        <v>340</v>
      </c>
      <c r="D108" s="7" t="s">
        <v>2843</v>
      </c>
      <c r="E108" s="27">
        <v>7.8</v>
      </c>
      <c r="F108" s="7"/>
      <c r="G108" s="7">
        <v>16</v>
      </c>
      <c r="H108" s="7" t="str">
        <f>VLOOKUP(Tabelle1[[#This Row],[Rabattcode ab 01.06.2023]],Tabelle3[],2,FALSE)</f>
        <v>C</v>
      </c>
      <c r="I108" s="7"/>
      <c r="J108" s="7"/>
      <c r="K108" s="7"/>
      <c r="L108" s="7"/>
      <c r="M108" s="7"/>
      <c r="N108" s="4"/>
      <c r="O108" s="7">
        <f>_xlfn.IFNA(LOOKUP(Tabelle1[[#This Row],[Numéro d''article]],Poids!A101:A2970,Poids!B101:B2970),"")</f>
        <v>0.06</v>
      </c>
    </row>
    <row r="109" spans="1:15" ht="16.149999999999999" customHeight="1" x14ac:dyDescent="0.25">
      <c r="A109" s="7" t="s">
        <v>2318</v>
      </c>
      <c r="B109" s="7">
        <v>57</v>
      </c>
      <c r="C109" s="7" t="s">
        <v>2318</v>
      </c>
      <c r="D109" s="7" t="s">
        <v>2844</v>
      </c>
      <c r="E109" s="27">
        <v>64.8</v>
      </c>
      <c r="F109" s="7"/>
      <c r="G109" s="7">
        <v>16</v>
      </c>
      <c r="H109" s="7" t="str">
        <f>VLOOKUP(Tabelle1[[#This Row],[Rabattcode ab 01.06.2023]],Tabelle3[],2,FALSE)</f>
        <v>C</v>
      </c>
      <c r="I109" s="7"/>
      <c r="J109" s="7"/>
      <c r="K109" s="7"/>
      <c r="L109" s="7"/>
      <c r="M109" s="7"/>
      <c r="N109" s="4"/>
      <c r="O109" s="7">
        <f>_xlfn.IFNA(LOOKUP(Tabelle1[[#This Row],[Numéro d''article]],Poids!A102:A2971,Poids!B102:B2971),"")</f>
        <v>8.1999999999999993</v>
      </c>
    </row>
    <row r="110" spans="1:15" ht="16.149999999999999" customHeight="1" x14ac:dyDescent="0.25">
      <c r="A110" s="7" t="s">
        <v>2320</v>
      </c>
      <c r="B110" s="7">
        <v>57</v>
      </c>
      <c r="C110" s="7" t="s">
        <v>2320</v>
      </c>
      <c r="D110" s="7" t="s">
        <v>2845</v>
      </c>
      <c r="E110" s="27">
        <v>93.6</v>
      </c>
      <c r="F110" s="7"/>
      <c r="G110" s="7">
        <v>16</v>
      </c>
      <c r="H110" s="7" t="str">
        <f>VLOOKUP(Tabelle1[[#This Row],[Rabattcode ab 01.06.2023]],Tabelle3[],2,FALSE)</f>
        <v>C</v>
      </c>
      <c r="I110" s="7"/>
      <c r="J110" s="7"/>
      <c r="K110" s="7"/>
      <c r="L110" s="7"/>
      <c r="M110" s="7"/>
      <c r="N110" s="4"/>
      <c r="O110" s="7">
        <f>_xlfn.IFNA(LOOKUP(Tabelle1[[#This Row],[Numéro d''article]],Poids!A103:A2972,Poids!B103:B2972),"")</f>
        <v>8.1999999999999993</v>
      </c>
    </row>
    <row r="111" spans="1:15" ht="16.149999999999999" customHeight="1" x14ac:dyDescent="0.25">
      <c r="A111" s="7">
        <v>70008</v>
      </c>
      <c r="B111" s="7">
        <v>57</v>
      </c>
      <c r="C111" s="7">
        <v>70008</v>
      </c>
      <c r="D111" s="7" t="s">
        <v>2846</v>
      </c>
      <c r="E111" s="27">
        <v>110.4</v>
      </c>
      <c r="F111" s="7"/>
      <c r="G111" s="7">
        <v>16</v>
      </c>
      <c r="H111" s="7" t="str">
        <f>VLOOKUP(Tabelle1[[#This Row],[Rabattcode ab 01.06.2023]],Tabelle3[],2,FALSE)</f>
        <v>C</v>
      </c>
      <c r="I111" s="7"/>
      <c r="J111" s="7"/>
      <c r="K111" s="7"/>
      <c r="L111" s="7"/>
      <c r="M111" s="7"/>
      <c r="N111" s="4"/>
      <c r="O111" s="7">
        <f>_xlfn.IFNA(LOOKUP(Tabelle1[[#This Row],[Numéro d''article]],Poids!A104:A2973,Poids!B104:B2973),"")</f>
        <v>7.4</v>
      </c>
    </row>
    <row r="112" spans="1:15" ht="16.149999999999999" customHeight="1" x14ac:dyDescent="0.25">
      <c r="A112" s="7">
        <v>70009</v>
      </c>
      <c r="B112" s="7">
        <v>57</v>
      </c>
      <c r="C112" s="7">
        <v>70009</v>
      </c>
      <c r="D112" s="7" t="s">
        <v>2847</v>
      </c>
      <c r="E112" s="27">
        <v>110.4</v>
      </c>
      <c r="F112" s="7"/>
      <c r="G112" s="7">
        <v>16</v>
      </c>
      <c r="H112" s="7" t="str">
        <f>VLOOKUP(Tabelle1[[#This Row],[Rabattcode ab 01.06.2023]],Tabelle3[],2,FALSE)</f>
        <v>C</v>
      </c>
      <c r="I112" s="7"/>
      <c r="J112" s="7"/>
      <c r="K112" s="7"/>
      <c r="L112" s="7"/>
      <c r="M112" s="7"/>
      <c r="N112" s="4"/>
      <c r="O112" s="7">
        <f>_xlfn.IFNA(LOOKUP(Tabelle1[[#This Row],[Numéro d''article]],Poids!A105:A2974,Poids!B105:B2974),"")</f>
        <v>7.4</v>
      </c>
    </row>
    <row r="113" spans="1:15" ht="16.149999999999999" customHeight="1" x14ac:dyDescent="0.25">
      <c r="A113" s="7" t="s">
        <v>341</v>
      </c>
      <c r="B113" s="7">
        <v>57</v>
      </c>
      <c r="C113" s="7" t="s">
        <v>341</v>
      </c>
      <c r="D113" s="7" t="s">
        <v>2848</v>
      </c>
      <c r="E113" s="27">
        <v>114</v>
      </c>
      <c r="F113" s="7"/>
      <c r="G113" s="7">
        <v>16</v>
      </c>
      <c r="H113" s="7" t="str">
        <f>VLOOKUP(Tabelle1[[#This Row],[Rabattcode ab 01.06.2023]],Tabelle3[],2,FALSE)</f>
        <v>C</v>
      </c>
      <c r="I113" s="7"/>
      <c r="J113" s="7"/>
      <c r="K113" s="7"/>
      <c r="L113" s="7"/>
      <c r="M113" s="7"/>
      <c r="N113" s="4"/>
      <c r="O113" s="7">
        <f>_xlfn.IFNA(LOOKUP(Tabelle1[[#This Row],[Numéro d''article]],Poids!A106:A2975,Poids!B106:B2975),"")</f>
        <v>6</v>
      </c>
    </row>
    <row r="114" spans="1:15" ht="16.149999999999999" customHeight="1" x14ac:dyDescent="0.25">
      <c r="A114" s="7" t="s">
        <v>342</v>
      </c>
      <c r="B114" s="7">
        <v>57</v>
      </c>
      <c r="C114" s="7" t="s">
        <v>342</v>
      </c>
      <c r="D114" s="7" t="s">
        <v>2849</v>
      </c>
      <c r="E114" s="27">
        <v>117.6</v>
      </c>
      <c r="F114" s="7"/>
      <c r="G114" s="7">
        <v>16</v>
      </c>
      <c r="H114" s="7" t="str">
        <f>VLOOKUP(Tabelle1[[#This Row],[Rabattcode ab 01.06.2023]],Tabelle3[],2,FALSE)</f>
        <v>C</v>
      </c>
      <c r="I114" s="7"/>
      <c r="J114" s="7"/>
      <c r="K114" s="7"/>
      <c r="L114" s="7"/>
      <c r="M114" s="7"/>
      <c r="N114" s="4"/>
      <c r="O114" s="7">
        <f>_xlfn.IFNA(LOOKUP(Tabelle1[[#This Row],[Numéro d''article]],Poids!A107:A2976,Poids!B107:B2976),"")</f>
        <v>6</v>
      </c>
    </row>
    <row r="115" spans="1:15" ht="16.149999999999999" customHeight="1" x14ac:dyDescent="0.25">
      <c r="A115" s="7" t="s">
        <v>2319</v>
      </c>
      <c r="B115" s="7">
        <v>57</v>
      </c>
      <c r="C115" s="7" t="s">
        <v>2319</v>
      </c>
      <c r="D115" s="7" t="s">
        <v>2850</v>
      </c>
      <c r="E115" s="27">
        <v>211.2</v>
      </c>
      <c r="F115" s="7"/>
      <c r="G115" s="7">
        <v>16</v>
      </c>
      <c r="H115" s="7" t="str">
        <f>VLOOKUP(Tabelle1[[#This Row],[Rabattcode ab 01.06.2023]],Tabelle3[],2,FALSE)</f>
        <v>C</v>
      </c>
      <c r="I115" s="7"/>
      <c r="J115" s="7"/>
      <c r="K115" s="7"/>
      <c r="L115" s="7"/>
      <c r="M115" s="7"/>
      <c r="N115" s="4"/>
      <c r="O115" s="7">
        <f>_xlfn.IFNA(LOOKUP(Tabelle1[[#This Row],[Numéro d''article]],Poids!A108:A2977,Poids!B108:B2977),"")</f>
        <v>3.2</v>
      </c>
    </row>
    <row r="116" spans="1:15" ht="16.149999999999999" customHeight="1" x14ac:dyDescent="0.25">
      <c r="A116" s="7">
        <v>70007</v>
      </c>
      <c r="B116" s="7">
        <v>57</v>
      </c>
      <c r="C116" s="7">
        <v>70007</v>
      </c>
      <c r="D116" s="7" t="s">
        <v>2851</v>
      </c>
      <c r="E116" s="27">
        <v>98</v>
      </c>
      <c r="F116" s="7"/>
      <c r="G116" s="7">
        <v>16</v>
      </c>
      <c r="H116" s="7" t="str">
        <f>VLOOKUP(Tabelle1[[#This Row],[Rabattcode ab 01.06.2023]],Tabelle3[],2,FALSE)</f>
        <v>C</v>
      </c>
      <c r="I116" s="7"/>
      <c r="J116" s="7"/>
      <c r="K116" s="7"/>
      <c r="L116" s="7"/>
      <c r="M116" s="7"/>
      <c r="N116" s="4"/>
      <c r="O116" s="7">
        <f>_xlfn.IFNA(LOOKUP(Tabelle1[[#This Row],[Numéro d''article]],Poids!A109:A2978,Poids!B109:B2978),"")</f>
        <v>10.199999999999999</v>
      </c>
    </row>
    <row r="117" spans="1:15" ht="16.149999999999999" customHeight="1" x14ac:dyDescent="0.25">
      <c r="A117" s="7" t="s">
        <v>2785</v>
      </c>
      <c r="B117" s="7">
        <v>59</v>
      </c>
      <c r="C117" s="7" t="s">
        <v>2785</v>
      </c>
      <c r="D117" s="7" t="s">
        <v>2852</v>
      </c>
      <c r="E117" s="27">
        <v>309.7</v>
      </c>
      <c r="F117" s="7"/>
      <c r="G117" s="7">
        <v>17</v>
      </c>
      <c r="H117" s="7" t="str">
        <f>VLOOKUP(Tabelle1[[#This Row],[Rabattcode ab 01.06.2023]],Tabelle3[],2,FALSE)</f>
        <v>E</v>
      </c>
      <c r="I117" s="7"/>
      <c r="J117" s="7"/>
      <c r="K117" s="7"/>
      <c r="L117" s="7"/>
      <c r="M117" s="7"/>
      <c r="N117" s="4"/>
      <c r="O117" s="7">
        <f>_xlfn.IFNA(LOOKUP(Tabelle1[[#This Row],[Numéro d''article]],Poids!A110:A2979,Poids!B110:B2979),"")</f>
        <v>4.8</v>
      </c>
    </row>
    <row r="118" spans="1:15" ht="16.149999999999999" customHeight="1" x14ac:dyDescent="0.25">
      <c r="A118" s="7" t="s">
        <v>2790</v>
      </c>
      <c r="B118" s="7">
        <v>59</v>
      </c>
      <c r="C118" s="7" t="s">
        <v>2790</v>
      </c>
      <c r="D118" s="7" t="s">
        <v>2853</v>
      </c>
      <c r="E118" s="27">
        <v>321.89999999999998</v>
      </c>
      <c r="F118" s="7"/>
      <c r="G118" s="7">
        <v>17</v>
      </c>
      <c r="H118" s="7" t="str">
        <f>VLOOKUP(Tabelle1[[#This Row],[Rabattcode ab 01.06.2023]],Tabelle3[],2,FALSE)</f>
        <v>E</v>
      </c>
      <c r="I118" s="7"/>
      <c r="J118" s="7"/>
      <c r="K118" s="7"/>
      <c r="L118" s="7"/>
      <c r="M118" s="7"/>
      <c r="N118" s="4"/>
      <c r="O118" s="7">
        <f>_xlfn.IFNA(LOOKUP(Tabelle1[[#This Row],[Numéro d''article]],Poids!A111:A2980,Poids!B111:B2980),"")</f>
        <v>2.8</v>
      </c>
    </row>
    <row r="119" spans="1:15" ht="16.149999999999999" customHeight="1" x14ac:dyDescent="0.25">
      <c r="A119" s="7" t="s">
        <v>2792</v>
      </c>
      <c r="B119" s="7">
        <v>59</v>
      </c>
      <c r="C119" s="7" t="s">
        <v>2792</v>
      </c>
      <c r="D119" s="7" t="s">
        <v>2854</v>
      </c>
      <c r="E119" s="27">
        <v>422.9</v>
      </c>
      <c r="F119" s="7"/>
      <c r="G119" s="7">
        <v>17</v>
      </c>
      <c r="H119" s="7" t="str">
        <f>VLOOKUP(Tabelle1[[#This Row],[Rabattcode ab 01.06.2023]],Tabelle3[],2,FALSE)</f>
        <v>E</v>
      </c>
      <c r="I119" s="7"/>
      <c r="J119" s="7"/>
      <c r="K119" s="7"/>
      <c r="L119" s="7"/>
      <c r="M119" s="7"/>
      <c r="N119" s="4"/>
      <c r="O119" s="7">
        <f>_xlfn.IFNA(LOOKUP(Tabelle1[[#This Row],[Numéro d''article]],Poids!A112:A2981,Poids!B112:B2981),"")</f>
        <v>2.8</v>
      </c>
    </row>
    <row r="120" spans="1:15" ht="16.149999999999999" customHeight="1" x14ac:dyDescent="0.25">
      <c r="A120" s="7" t="s">
        <v>2786</v>
      </c>
      <c r="B120" s="7">
        <v>59</v>
      </c>
      <c r="C120" s="7" t="s">
        <v>2786</v>
      </c>
      <c r="D120" s="7" t="s">
        <v>2855</v>
      </c>
      <c r="E120" s="27">
        <v>427.4</v>
      </c>
      <c r="F120" s="7"/>
      <c r="G120" s="7">
        <v>17</v>
      </c>
      <c r="H120" s="7" t="str">
        <f>VLOOKUP(Tabelle1[[#This Row],[Rabattcode ab 01.06.2023]],Tabelle3[],2,FALSE)</f>
        <v>E</v>
      </c>
      <c r="I120" s="7"/>
      <c r="J120" s="7"/>
      <c r="K120" s="7"/>
      <c r="L120" s="7"/>
      <c r="M120" s="7"/>
      <c r="N120" s="4"/>
      <c r="O120" s="7">
        <f>_xlfn.IFNA(LOOKUP(Tabelle1[[#This Row],[Numéro d''article]],Poids!A113:A2982,Poids!B113:B2982),"")</f>
        <v>4.8</v>
      </c>
    </row>
    <row r="121" spans="1:15" ht="16.149999999999999" customHeight="1" x14ac:dyDescent="0.25">
      <c r="A121" s="7" t="s">
        <v>2789</v>
      </c>
      <c r="B121" s="7">
        <v>59</v>
      </c>
      <c r="C121" s="7" t="s">
        <v>2789</v>
      </c>
      <c r="D121" s="7" t="s">
        <v>2856</v>
      </c>
      <c r="E121" s="27">
        <v>632.70000000000005</v>
      </c>
      <c r="F121" s="7"/>
      <c r="G121" s="7">
        <v>17</v>
      </c>
      <c r="H121" s="7" t="str">
        <f>VLOOKUP(Tabelle1[[#This Row],[Rabattcode ab 01.06.2023]],Tabelle3[],2,FALSE)</f>
        <v>E</v>
      </c>
      <c r="I121" s="7"/>
      <c r="J121" s="7"/>
      <c r="K121" s="7"/>
      <c r="L121" s="7"/>
      <c r="M121" s="7"/>
      <c r="N121" s="4"/>
      <c r="O121" s="7">
        <f>_xlfn.IFNA(LOOKUP(Tabelle1[[#This Row],[Numéro d''article]],Poids!A114:A2983,Poids!B114:B2983),"")</f>
        <v>2.8</v>
      </c>
    </row>
    <row r="122" spans="1:15" ht="16.149999999999999" customHeight="1" x14ac:dyDescent="0.25">
      <c r="A122" s="7" t="s">
        <v>2787</v>
      </c>
      <c r="B122" s="7">
        <v>59</v>
      </c>
      <c r="C122" s="7" t="s">
        <v>2787</v>
      </c>
      <c r="D122" s="7" t="s">
        <v>2857</v>
      </c>
      <c r="E122" s="27">
        <v>819.2</v>
      </c>
      <c r="F122" s="7"/>
      <c r="G122" s="7">
        <v>17</v>
      </c>
      <c r="H122" s="7" t="str">
        <f>VLOOKUP(Tabelle1[[#This Row],[Rabattcode ab 01.06.2023]],Tabelle3[],2,FALSE)</f>
        <v>E</v>
      </c>
      <c r="I122" s="7"/>
      <c r="J122" s="7"/>
      <c r="K122" s="7"/>
      <c r="L122" s="7"/>
      <c r="M122" s="7"/>
      <c r="N122" s="4"/>
      <c r="O122" s="7">
        <f>_xlfn.IFNA(LOOKUP(Tabelle1[[#This Row],[Numéro d''article]],Poids!A115:A2984,Poids!B115:B2984),"")</f>
        <v>4.8</v>
      </c>
    </row>
    <row r="123" spans="1:15" ht="16.149999999999999" customHeight="1" x14ac:dyDescent="0.25">
      <c r="A123" s="7" t="s">
        <v>2791</v>
      </c>
      <c r="B123" s="7">
        <v>59</v>
      </c>
      <c r="C123" s="7" t="s">
        <v>2791</v>
      </c>
      <c r="D123" s="7" t="s">
        <v>2858</v>
      </c>
      <c r="E123" s="27">
        <v>885.8</v>
      </c>
      <c r="F123" s="7"/>
      <c r="G123" s="7">
        <v>17</v>
      </c>
      <c r="H123" s="7" t="str">
        <f>VLOOKUP(Tabelle1[[#This Row],[Rabattcode ab 01.06.2023]],Tabelle3[],2,FALSE)</f>
        <v>E</v>
      </c>
      <c r="I123" s="7"/>
      <c r="J123" s="7"/>
      <c r="K123" s="7"/>
      <c r="L123" s="7"/>
      <c r="M123" s="7"/>
      <c r="N123" s="4"/>
      <c r="O123" s="7">
        <f>_xlfn.IFNA(LOOKUP(Tabelle1[[#This Row],[Numéro d''article]],Poids!A116:A2985,Poids!B116:B2985),"")</f>
        <v>2.8</v>
      </c>
    </row>
    <row r="124" spans="1:15" ht="16.149999999999999" customHeight="1" x14ac:dyDescent="0.25">
      <c r="A124" s="7" t="s">
        <v>2788</v>
      </c>
      <c r="B124" s="7">
        <v>59</v>
      </c>
      <c r="C124" s="7" t="s">
        <v>2788</v>
      </c>
      <c r="D124" s="7" t="s">
        <v>2859</v>
      </c>
      <c r="E124" s="27">
        <v>913.5</v>
      </c>
      <c r="F124" s="7"/>
      <c r="G124" s="7">
        <v>17</v>
      </c>
      <c r="H124" s="7" t="str">
        <f>VLOOKUP(Tabelle1[[#This Row],[Rabattcode ab 01.06.2023]],Tabelle3[],2,FALSE)</f>
        <v>E</v>
      </c>
      <c r="I124" s="7"/>
      <c r="J124" s="7"/>
      <c r="K124" s="7"/>
      <c r="L124" s="7"/>
      <c r="M124" s="7"/>
      <c r="N124" s="4"/>
      <c r="O124" s="7">
        <f>_xlfn.IFNA(LOOKUP(Tabelle1[[#This Row],[Numéro d''article]],Poids!A117:A2986,Poids!B117:B2986),"")</f>
        <v>21.32</v>
      </c>
    </row>
    <row r="125" spans="1:15" ht="16.149999999999999" customHeight="1" x14ac:dyDescent="0.25">
      <c r="A125" s="7" t="s">
        <v>460</v>
      </c>
      <c r="B125" s="7">
        <v>61</v>
      </c>
      <c r="C125" s="7" t="s">
        <v>460</v>
      </c>
      <c r="D125" s="7" t="s">
        <v>2860</v>
      </c>
      <c r="E125" s="27">
        <v>4.8</v>
      </c>
      <c r="F125" s="7"/>
      <c r="G125" s="7">
        <v>11</v>
      </c>
      <c r="H125" s="7" t="str">
        <f>VLOOKUP(Tabelle1[[#This Row],[Rabattcode ab 01.06.2023]],Tabelle3[],2,FALSE)</f>
        <v>A</v>
      </c>
      <c r="I125" s="7"/>
      <c r="J125" s="7"/>
      <c r="K125" s="7"/>
      <c r="L125" s="7"/>
      <c r="M125" s="7"/>
      <c r="N125" s="4">
        <v>7610726101429</v>
      </c>
      <c r="O125" s="7">
        <f>_xlfn.IFNA(LOOKUP(Tabelle1[[#This Row],[Numéro d''article]],Poids!A118:A2987,Poids!B118:B2987),"")</f>
        <v>0.06</v>
      </c>
    </row>
    <row r="126" spans="1:15" ht="16.149999999999999" customHeight="1" x14ac:dyDescent="0.25">
      <c r="A126" s="7" t="s">
        <v>461</v>
      </c>
      <c r="B126" s="7">
        <v>61</v>
      </c>
      <c r="C126" s="7" t="s">
        <v>461</v>
      </c>
      <c r="D126" s="7" t="s">
        <v>2861</v>
      </c>
      <c r="E126" s="27">
        <v>5.7</v>
      </c>
      <c r="F126" s="7"/>
      <c r="G126" s="7">
        <v>11</v>
      </c>
      <c r="H126" s="7" t="str">
        <f>VLOOKUP(Tabelle1[[#This Row],[Rabattcode ab 01.06.2023]],Tabelle3[],2,FALSE)</f>
        <v>A</v>
      </c>
      <c r="I126" s="7"/>
      <c r="J126" s="7"/>
      <c r="K126" s="7"/>
      <c r="L126" s="7"/>
      <c r="M126" s="7"/>
      <c r="N126" s="4">
        <v>7610726101436</v>
      </c>
      <c r="O126" s="7">
        <f>_xlfn.IFNA(LOOKUP(Tabelle1[[#This Row],[Numéro d''article]],Poids!A119:A2988,Poids!B119:B2988),"")</f>
        <v>0.08</v>
      </c>
    </row>
    <row r="127" spans="1:15" ht="16.149999999999999" customHeight="1" x14ac:dyDescent="0.25">
      <c r="A127" s="7" t="s">
        <v>462</v>
      </c>
      <c r="B127" s="7">
        <v>61</v>
      </c>
      <c r="C127" s="7" t="s">
        <v>462</v>
      </c>
      <c r="D127" s="7" t="s">
        <v>2862</v>
      </c>
      <c r="E127" s="27">
        <v>6.5</v>
      </c>
      <c r="F127" s="7"/>
      <c r="G127" s="7">
        <v>11</v>
      </c>
      <c r="H127" s="7" t="str">
        <f>VLOOKUP(Tabelle1[[#This Row],[Rabattcode ab 01.06.2023]],Tabelle3[],2,FALSE)</f>
        <v>A</v>
      </c>
      <c r="I127" s="7"/>
      <c r="J127" s="7"/>
      <c r="K127" s="7"/>
      <c r="L127" s="7"/>
      <c r="M127" s="7">
        <v>20</v>
      </c>
      <c r="N127" s="4"/>
      <c r="O127" s="7">
        <f>_xlfn.IFNA(LOOKUP(Tabelle1[[#This Row],[Numéro d''article]],Poids!A120:A2989,Poids!B120:B2989),"")</f>
        <v>0.12</v>
      </c>
    </row>
    <row r="128" spans="1:15" ht="16.149999999999999" customHeight="1" x14ac:dyDescent="0.25">
      <c r="A128" s="7" t="s">
        <v>463</v>
      </c>
      <c r="B128" s="7">
        <v>61</v>
      </c>
      <c r="C128" s="7" t="s">
        <v>463</v>
      </c>
      <c r="D128" s="7" t="s">
        <v>2863</v>
      </c>
      <c r="E128" s="27">
        <v>7.4</v>
      </c>
      <c r="F128" s="7"/>
      <c r="G128" s="7">
        <v>11</v>
      </c>
      <c r="H128" s="7" t="str">
        <f>VLOOKUP(Tabelle1[[#This Row],[Rabattcode ab 01.06.2023]],Tabelle3[],2,FALSE)</f>
        <v>A</v>
      </c>
      <c r="I128" s="7"/>
      <c r="J128" s="7"/>
      <c r="K128" s="7"/>
      <c r="L128" s="7"/>
      <c r="M128" s="7">
        <v>20</v>
      </c>
      <c r="N128" s="4"/>
      <c r="O128" s="7">
        <f>_xlfn.IFNA(LOOKUP(Tabelle1[[#This Row],[Numéro d''article]],Poids!A121:A2990,Poids!B121:B2990),"")</f>
        <v>0.14000000000000001</v>
      </c>
    </row>
    <row r="129" spans="1:15" ht="16.149999999999999" customHeight="1" x14ac:dyDescent="0.25">
      <c r="A129" s="7" t="s">
        <v>464</v>
      </c>
      <c r="B129" s="7">
        <v>61</v>
      </c>
      <c r="C129" s="7" t="s">
        <v>464</v>
      </c>
      <c r="D129" s="7" t="s">
        <v>2864</v>
      </c>
      <c r="E129" s="27">
        <v>8.3000000000000007</v>
      </c>
      <c r="F129" s="7"/>
      <c r="G129" s="7">
        <v>11</v>
      </c>
      <c r="H129" s="7" t="str">
        <f>VLOOKUP(Tabelle1[[#This Row],[Rabattcode ab 01.06.2023]],Tabelle3[],2,FALSE)</f>
        <v>A</v>
      </c>
      <c r="I129" s="7"/>
      <c r="J129" s="7"/>
      <c r="K129" s="7"/>
      <c r="L129" s="7"/>
      <c r="M129" s="7"/>
      <c r="N129" s="4"/>
      <c r="O129" s="7">
        <f>_xlfn.IFNA(LOOKUP(Tabelle1[[#This Row],[Numéro d''article]],Poids!A122:A2991,Poids!B122:B2991),"")</f>
        <v>0.16</v>
      </c>
    </row>
    <row r="130" spans="1:15" ht="16.149999999999999" customHeight="1" x14ac:dyDescent="0.25">
      <c r="A130" s="7" t="s">
        <v>1880</v>
      </c>
      <c r="B130" s="7">
        <v>61</v>
      </c>
      <c r="C130" s="7" t="s">
        <v>1880</v>
      </c>
      <c r="D130" s="7" t="s">
        <v>2865</v>
      </c>
      <c r="E130" s="27">
        <v>8.5</v>
      </c>
      <c r="F130" s="7"/>
      <c r="G130" s="7">
        <v>11</v>
      </c>
      <c r="H130" s="7" t="str">
        <f>VLOOKUP(Tabelle1[[#This Row],[Rabattcode ab 01.06.2023]],Tabelle3[],2,FALSE)</f>
        <v>A</v>
      </c>
      <c r="I130" s="7"/>
      <c r="J130" s="7"/>
      <c r="K130" s="7"/>
      <c r="L130" s="7"/>
      <c r="M130" s="7"/>
      <c r="N130" s="4"/>
      <c r="O130" s="7">
        <f>_xlfn.IFNA(LOOKUP(Tabelle1[[#This Row],[Numéro d''article]],Poids!A123:A2992,Poids!B123:B2992),"")</f>
        <v>0.17</v>
      </c>
    </row>
    <row r="131" spans="1:15" ht="16.149999999999999" customHeight="1" x14ac:dyDescent="0.25">
      <c r="A131" s="7" t="s">
        <v>465</v>
      </c>
      <c r="B131" s="7">
        <v>61</v>
      </c>
      <c r="C131" s="7" t="s">
        <v>465</v>
      </c>
      <c r="D131" s="7" t="s">
        <v>2866</v>
      </c>
      <c r="E131" s="27">
        <v>9.1999999999999993</v>
      </c>
      <c r="F131" s="7"/>
      <c r="G131" s="7">
        <v>11</v>
      </c>
      <c r="H131" s="7" t="str">
        <f>VLOOKUP(Tabelle1[[#This Row],[Rabattcode ab 01.06.2023]],Tabelle3[],2,FALSE)</f>
        <v>A</v>
      </c>
      <c r="I131" s="7"/>
      <c r="J131" s="7"/>
      <c r="K131" s="7"/>
      <c r="L131" s="7"/>
      <c r="M131" s="7"/>
      <c r="N131" s="4"/>
      <c r="O131" s="7">
        <f>_xlfn.IFNA(LOOKUP(Tabelle1[[#This Row],[Numéro d''article]],Poids!A124:A2993,Poids!B124:B2993),"")</f>
        <v>0.15</v>
      </c>
    </row>
    <row r="132" spans="1:15" ht="16.149999999999999" customHeight="1" x14ac:dyDescent="0.25">
      <c r="A132" s="7" t="s">
        <v>1881</v>
      </c>
      <c r="B132" s="7">
        <v>61</v>
      </c>
      <c r="C132" s="7" t="s">
        <v>1881</v>
      </c>
      <c r="D132" s="7" t="s">
        <v>2867</v>
      </c>
      <c r="E132" s="27">
        <v>9.4</v>
      </c>
      <c r="F132" s="7"/>
      <c r="G132" s="7">
        <v>11</v>
      </c>
      <c r="H132" s="7" t="str">
        <f>VLOOKUP(Tabelle1[[#This Row],[Rabattcode ab 01.06.2023]],Tabelle3[],2,FALSE)</f>
        <v>A</v>
      </c>
      <c r="I132" s="7"/>
      <c r="J132" s="7"/>
      <c r="K132" s="7"/>
      <c r="L132" s="7"/>
      <c r="M132" s="7"/>
      <c r="N132" s="4"/>
      <c r="O132" s="7">
        <f>_xlfn.IFNA(LOOKUP(Tabelle1[[#This Row],[Numéro d''article]],Poids!A125:A2994,Poids!B125:B2994),"")</f>
        <v>0.19</v>
      </c>
    </row>
    <row r="133" spans="1:15" ht="16.149999999999999" customHeight="1" x14ac:dyDescent="0.25">
      <c r="A133" s="7" t="s">
        <v>466</v>
      </c>
      <c r="B133" s="7">
        <v>61</v>
      </c>
      <c r="C133" s="7" t="s">
        <v>466</v>
      </c>
      <c r="D133" s="7" t="s">
        <v>2868</v>
      </c>
      <c r="E133" s="27">
        <v>10.1</v>
      </c>
      <c r="F133" s="7"/>
      <c r="G133" s="7">
        <v>11</v>
      </c>
      <c r="H133" s="7" t="str">
        <f>VLOOKUP(Tabelle1[[#This Row],[Rabattcode ab 01.06.2023]],Tabelle3[],2,FALSE)</f>
        <v>A</v>
      </c>
      <c r="I133" s="7"/>
      <c r="J133" s="7"/>
      <c r="K133" s="7"/>
      <c r="L133" s="7"/>
      <c r="M133" s="7"/>
      <c r="N133" s="4"/>
      <c r="O133" s="7">
        <f>_xlfn.IFNA(LOOKUP(Tabelle1[[#This Row],[Numéro d''article]],Poids!A126:A2995,Poids!B126:B2995),"")</f>
        <v>0.22</v>
      </c>
    </row>
    <row r="134" spans="1:15" ht="16.149999999999999" customHeight="1" x14ac:dyDescent="0.25">
      <c r="A134" s="7" t="s">
        <v>1882</v>
      </c>
      <c r="B134" s="7">
        <v>61</v>
      </c>
      <c r="C134" s="7" t="s">
        <v>1882</v>
      </c>
      <c r="D134" s="7" t="s">
        <v>2869</v>
      </c>
      <c r="E134" s="27">
        <v>10.3</v>
      </c>
      <c r="F134" s="7"/>
      <c r="G134" s="7">
        <v>11</v>
      </c>
      <c r="H134" s="7" t="str">
        <f>VLOOKUP(Tabelle1[[#This Row],[Rabattcode ab 01.06.2023]],Tabelle3[],2,FALSE)</f>
        <v>A</v>
      </c>
      <c r="I134" s="7"/>
      <c r="J134" s="7"/>
      <c r="K134" s="7"/>
      <c r="L134" s="7"/>
      <c r="M134" s="7"/>
      <c r="N134" s="4"/>
      <c r="O134" s="7">
        <f>_xlfn.IFNA(LOOKUP(Tabelle1[[#This Row],[Numéro d''article]],Poids!A127:A2996,Poids!B127:B2996),"")</f>
        <v>0.21</v>
      </c>
    </row>
    <row r="135" spans="1:15" ht="16.149999999999999" customHeight="1" x14ac:dyDescent="0.25">
      <c r="A135" s="7" t="s">
        <v>467</v>
      </c>
      <c r="B135" s="7">
        <v>61</v>
      </c>
      <c r="C135" s="7" t="s">
        <v>467</v>
      </c>
      <c r="D135" s="7" t="s">
        <v>2870</v>
      </c>
      <c r="E135" s="27">
        <v>11</v>
      </c>
      <c r="F135" s="7"/>
      <c r="G135" s="7">
        <v>11</v>
      </c>
      <c r="H135" s="7" t="str">
        <f>VLOOKUP(Tabelle1[[#This Row],[Rabattcode ab 01.06.2023]],Tabelle3[],2,FALSE)</f>
        <v>A</v>
      </c>
      <c r="I135" s="7"/>
      <c r="J135" s="7"/>
      <c r="K135" s="7"/>
      <c r="L135" s="7"/>
      <c r="M135" s="7"/>
      <c r="N135" s="4"/>
      <c r="O135" s="7">
        <f>_xlfn.IFNA(LOOKUP(Tabelle1[[#This Row],[Numéro d''article]],Poids!A128:A2997,Poids!B128:B2997),"")</f>
        <v>0.15</v>
      </c>
    </row>
    <row r="136" spans="1:15" ht="16.149999999999999" customHeight="1" x14ac:dyDescent="0.25">
      <c r="A136" s="7" t="s">
        <v>1883</v>
      </c>
      <c r="B136" s="7">
        <v>61</v>
      </c>
      <c r="C136" s="7" t="s">
        <v>1883</v>
      </c>
      <c r="D136" s="7" t="s">
        <v>2871</v>
      </c>
      <c r="E136" s="27">
        <v>11.2</v>
      </c>
      <c r="F136" s="7"/>
      <c r="G136" s="7">
        <v>11</v>
      </c>
      <c r="H136" s="7" t="str">
        <f>VLOOKUP(Tabelle1[[#This Row],[Rabattcode ab 01.06.2023]],Tabelle3[],2,FALSE)</f>
        <v>A</v>
      </c>
      <c r="I136" s="7"/>
      <c r="J136" s="7"/>
      <c r="K136" s="7"/>
      <c r="L136" s="7"/>
      <c r="M136" s="7"/>
      <c r="N136" s="4"/>
      <c r="O136" s="7">
        <f>_xlfn.IFNA(LOOKUP(Tabelle1[[#This Row],[Numéro d''article]],Poids!A129:A2998,Poids!B129:B2998),"")</f>
        <v>0.22</v>
      </c>
    </row>
    <row r="137" spans="1:15" ht="16.149999999999999" customHeight="1" x14ac:dyDescent="0.25">
      <c r="A137" s="7" t="s">
        <v>476</v>
      </c>
      <c r="B137" s="7">
        <v>61</v>
      </c>
      <c r="C137" s="7" t="s">
        <v>476</v>
      </c>
      <c r="D137" s="7" t="s">
        <v>2872</v>
      </c>
      <c r="E137" s="27">
        <v>22.2</v>
      </c>
      <c r="F137" s="7"/>
      <c r="G137" s="7">
        <v>11</v>
      </c>
      <c r="H137" s="7" t="str">
        <f>VLOOKUP(Tabelle1[[#This Row],[Rabattcode ab 01.06.2023]],Tabelle3[],2,FALSE)</f>
        <v>A</v>
      </c>
      <c r="I137" s="7"/>
      <c r="J137" s="7"/>
      <c r="K137" s="7"/>
      <c r="L137" s="7"/>
      <c r="M137" s="7">
        <v>10</v>
      </c>
      <c r="N137" s="4"/>
      <c r="O137" s="7">
        <f>_xlfn.IFNA(LOOKUP(Tabelle1[[#This Row],[Numéro d''article]],Poids!A130:A2999,Poids!B130:B2999),"")</f>
        <v>0.38</v>
      </c>
    </row>
    <row r="138" spans="1:15" ht="16.149999999999999" customHeight="1" x14ac:dyDescent="0.25">
      <c r="A138" s="7" t="s">
        <v>477</v>
      </c>
      <c r="B138" s="7">
        <v>61</v>
      </c>
      <c r="C138" s="7" t="s">
        <v>477</v>
      </c>
      <c r="D138" s="7" t="s">
        <v>2873</v>
      </c>
      <c r="E138" s="27">
        <v>24.4</v>
      </c>
      <c r="F138" s="7"/>
      <c r="G138" s="7">
        <v>11</v>
      </c>
      <c r="H138" s="7" t="str">
        <f>VLOOKUP(Tabelle1[[#This Row],[Rabattcode ab 01.06.2023]],Tabelle3[],2,FALSE)</f>
        <v>A</v>
      </c>
      <c r="I138" s="7"/>
      <c r="J138" s="7"/>
      <c r="K138" s="7"/>
      <c r="L138" s="7"/>
      <c r="M138" s="7">
        <v>10</v>
      </c>
      <c r="N138" s="4"/>
      <c r="O138" s="7">
        <f>_xlfn.IFNA(LOOKUP(Tabelle1[[#This Row],[Numéro d''article]],Poids!A131:A3000,Poids!B131:B3000),"")</f>
        <v>0.44</v>
      </c>
    </row>
    <row r="139" spans="1:15" ht="16.149999999999999" customHeight="1" x14ac:dyDescent="0.25">
      <c r="A139" s="7" t="s">
        <v>478</v>
      </c>
      <c r="B139" s="7">
        <v>61</v>
      </c>
      <c r="C139" s="7" t="s">
        <v>478</v>
      </c>
      <c r="D139" s="7" t="s">
        <v>2874</v>
      </c>
      <c r="E139" s="27">
        <v>26.6</v>
      </c>
      <c r="F139" s="7"/>
      <c r="G139" s="7">
        <v>11</v>
      </c>
      <c r="H139" s="7" t="str">
        <f>VLOOKUP(Tabelle1[[#This Row],[Rabattcode ab 01.06.2023]],Tabelle3[],2,FALSE)</f>
        <v>A</v>
      </c>
      <c r="I139" s="7"/>
      <c r="J139" s="7"/>
      <c r="K139" s="7"/>
      <c r="L139" s="7"/>
      <c r="M139" s="7">
        <v>10</v>
      </c>
      <c r="N139" s="4"/>
      <c r="O139" s="7">
        <f>_xlfn.IFNA(LOOKUP(Tabelle1[[#This Row],[Numéro d''article]],Poids!A132:A3001,Poids!B132:B3001),"")</f>
        <v>0.49</v>
      </c>
    </row>
    <row r="140" spans="1:15" ht="16.149999999999999" customHeight="1" x14ac:dyDescent="0.25">
      <c r="A140" s="7" t="s">
        <v>479</v>
      </c>
      <c r="B140" s="7">
        <v>61</v>
      </c>
      <c r="C140" s="7" t="s">
        <v>479</v>
      </c>
      <c r="D140" s="7" t="s">
        <v>2875</v>
      </c>
      <c r="E140" s="27">
        <v>28.9</v>
      </c>
      <c r="F140" s="7"/>
      <c r="G140" s="7">
        <v>11</v>
      </c>
      <c r="H140" s="7" t="str">
        <f>VLOOKUP(Tabelle1[[#This Row],[Rabattcode ab 01.06.2023]],Tabelle3[],2,FALSE)</f>
        <v>A</v>
      </c>
      <c r="I140" s="7"/>
      <c r="J140" s="7"/>
      <c r="K140" s="7"/>
      <c r="L140" s="7"/>
      <c r="M140" s="7">
        <v>10</v>
      </c>
      <c r="N140" s="4"/>
      <c r="O140" s="7">
        <f>_xlfn.IFNA(LOOKUP(Tabelle1[[#This Row],[Numéro d''article]],Poids!A133:A3002,Poids!B133:B3002),"")</f>
        <v>0.55000000000000004</v>
      </c>
    </row>
    <row r="141" spans="1:15" ht="16.149999999999999" customHeight="1" x14ac:dyDescent="0.25">
      <c r="A141" s="7" t="s">
        <v>157</v>
      </c>
      <c r="B141" s="7">
        <v>62</v>
      </c>
      <c r="C141" s="7" t="s">
        <v>157</v>
      </c>
      <c r="D141" s="7" t="s">
        <v>2876</v>
      </c>
      <c r="E141" s="27">
        <v>8.9</v>
      </c>
      <c r="F141" s="7"/>
      <c r="G141" s="7">
        <v>11</v>
      </c>
      <c r="H141" s="7" t="str">
        <f>VLOOKUP(Tabelle1[[#This Row],[Rabattcode ab 01.06.2023]],Tabelle3[],2,FALSE)</f>
        <v>A</v>
      </c>
      <c r="I141" s="7"/>
      <c r="J141" s="7"/>
      <c r="K141" s="7"/>
      <c r="L141" s="7"/>
      <c r="M141" s="7">
        <v>25</v>
      </c>
      <c r="N141" s="4">
        <v>7610726100217</v>
      </c>
      <c r="O141" s="7">
        <f>_xlfn.IFNA(LOOKUP(Tabelle1[[#This Row],[Numéro d''article]],Poids!A134:A3003,Poids!B134:B3003),"")</f>
        <v>1</v>
      </c>
    </row>
    <row r="142" spans="1:15" ht="16.149999999999999" customHeight="1" x14ac:dyDescent="0.25">
      <c r="A142" s="7" t="s">
        <v>455</v>
      </c>
      <c r="B142" s="7">
        <v>62</v>
      </c>
      <c r="C142" s="7" t="s">
        <v>455</v>
      </c>
      <c r="D142" s="7" t="s">
        <v>2877</v>
      </c>
      <c r="E142" s="27">
        <v>10.8</v>
      </c>
      <c r="F142" s="7"/>
      <c r="G142" s="7">
        <v>11</v>
      </c>
      <c r="H142" s="7" t="str">
        <f>VLOOKUP(Tabelle1[[#This Row],[Rabattcode ab 01.06.2023]],Tabelle3[],2,FALSE)</f>
        <v>A</v>
      </c>
      <c r="I142" s="7"/>
      <c r="J142" s="7"/>
      <c r="K142" s="7"/>
      <c r="L142" s="7"/>
      <c r="M142" s="7">
        <v>20</v>
      </c>
      <c r="N142" s="4">
        <v>7610726103003</v>
      </c>
      <c r="O142" s="7">
        <f>_xlfn.IFNA(LOOKUP(Tabelle1[[#This Row],[Numéro d''article]],Poids!A135:A3004,Poids!B135:B3004),"")</f>
        <v>0.28999999999999998</v>
      </c>
    </row>
    <row r="143" spans="1:15" ht="16.149999999999999" customHeight="1" x14ac:dyDescent="0.25">
      <c r="A143" s="7" t="s">
        <v>456</v>
      </c>
      <c r="B143" s="7">
        <v>62</v>
      </c>
      <c r="C143" s="7" t="s">
        <v>456</v>
      </c>
      <c r="D143" s="7" t="s">
        <v>2878</v>
      </c>
      <c r="E143" s="27">
        <v>11.7</v>
      </c>
      <c r="F143" s="7"/>
      <c r="G143" s="7">
        <v>11</v>
      </c>
      <c r="H143" s="7" t="str">
        <f>VLOOKUP(Tabelle1[[#This Row],[Rabattcode ab 01.06.2023]],Tabelle3[],2,FALSE)</f>
        <v>A</v>
      </c>
      <c r="I143" s="7"/>
      <c r="J143" s="7"/>
      <c r="K143" s="7"/>
      <c r="L143" s="7"/>
      <c r="M143" s="7">
        <v>20</v>
      </c>
      <c r="N143" s="4">
        <v>7610726103010</v>
      </c>
      <c r="O143" s="7">
        <f>_xlfn.IFNA(LOOKUP(Tabelle1[[#This Row],[Numéro d''article]],Poids!A136:A3005,Poids!B136:B3005),"")</f>
        <v>0.35</v>
      </c>
    </row>
    <row r="144" spans="1:15" ht="16.149999999999999" customHeight="1" x14ac:dyDescent="0.25">
      <c r="A144" s="7" t="s">
        <v>457</v>
      </c>
      <c r="B144" s="7">
        <v>62</v>
      </c>
      <c r="C144" s="7" t="s">
        <v>457</v>
      </c>
      <c r="D144" s="7" t="s">
        <v>2879</v>
      </c>
      <c r="E144" s="27">
        <v>12.5</v>
      </c>
      <c r="F144" s="7"/>
      <c r="G144" s="7">
        <v>11</v>
      </c>
      <c r="H144" s="7" t="str">
        <f>VLOOKUP(Tabelle1[[#This Row],[Rabattcode ab 01.06.2023]],Tabelle3[],2,FALSE)</f>
        <v>A</v>
      </c>
      <c r="I144" s="7"/>
      <c r="J144" s="7"/>
      <c r="K144" s="7"/>
      <c r="L144" s="7"/>
      <c r="M144" s="7">
        <v>20</v>
      </c>
      <c r="N144" s="4">
        <v>7610726103027</v>
      </c>
      <c r="O144" s="7">
        <f>_xlfn.IFNA(LOOKUP(Tabelle1[[#This Row],[Numéro d''article]],Poids!A137:A3006,Poids!B137:B3006),"")</f>
        <v>0.28999999999999998</v>
      </c>
    </row>
    <row r="145" spans="1:15" ht="16.149999999999999" customHeight="1" x14ac:dyDescent="0.25">
      <c r="A145" s="7" t="s">
        <v>458</v>
      </c>
      <c r="B145" s="7">
        <v>62</v>
      </c>
      <c r="C145" s="7" t="s">
        <v>458</v>
      </c>
      <c r="D145" s="7" t="s">
        <v>2880</v>
      </c>
      <c r="E145" s="27">
        <v>13.4</v>
      </c>
      <c r="F145" s="7"/>
      <c r="G145" s="7">
        <v>11</v>
      </c>
      <c r="H145" s="7" t="str">
        <f>VLOOKUP(Tabelle1[[#This Row],[Rabattcode ab 01.06.2023]],Tabelle3[],2,FALSE)</f>
        <v>A</v>
      </c>
      <c r="I145" s="7"/>
      <c r="J145" s="7"/>
      <c r="K145" s="7"/>
      <c r="L145" s="7"/>
      <c r="M145" s="7">
        <v>20</v>
      </c>
      <c r="N145" s="4">
        <v>7610726103034</v>
      </c>
      <c r="O145" s="7">
        <f>_xlfn.IFNA(LOOKUP(Tabelle1[[#This Row],[Numéro d''article]],Poids!A138:A3007,Poids!B138:B3007),"")</f>
        <v>0.41</v>
      </c>
    </row>
    <row r="146" spans="1:15" ht="16.149999999999999" customHeight="1" x14ac:dyDescent="0.25">
      <c r="A146" s="7" t="s">
        <v>459</v>
      </c>
      <c r="B146" s="7">
        <v>62</v>
      </c>
      <c r="C146" s="7" t="s">
        <v>459</v>
      </c>
      <c r="D146" s="7" t="s">
        <v>2881</v>
      </c>
      <c r="E146" s="27">
        <v>14.3</v>
      </c>
      <c r="F146" s="7"/>
      <c r="G146" s="7">
        <v>11</v>
      </c>
      <c r="H146" s="7" t="str">
        <f>VLOOKUP(Tabelle1[[#This Row],[Rabattcode ab 01.06.2023]],Tabelle3[],2,FALSE)</f>
        <v>A</v>
      </c>
      <c r="I146" s="7"/>
      <c r="J146" s="7"/>
      <c r="K146" s="7"/>
      <c r="L146" s="7"/>
      <c r="M146" s="7">
        <v>20</v>
      </c>
      <c r="N146" s="4">
        <v>7610726103041</v>
      </c>
      <c r="O146" s="7">
        <f>_xlfn.IFNA(LOOKUP(Tabelle1[[#This Row],[Numéro d''article]],Poids!A139:A3008,Poids!B139:B3008),"")</f>
        <v>0.43</v>
      </c>
    </row>
    <row r="147" spans="1:15" ht="16.149999999999999" customHeight="1" x14ac:dyDescent="0.25">
      <c r="A147" s="7" t="s">
        <v>471</v>
      </c>
      <c r="B147" s="7">
        <v>62</v>
      </c>
      <c r="C147" s="7" t="s">
        <v>471</v>
      </c>
      <c r="D147" s="7" t="s">
        <v>2882</v>
      </c>
      <c r="E147" s="27">
        <v>22.8</v>
      </c>
      <c r="F147" s="7"/>
      <c r="G147" s="7">
        <v>11</v>
      </c>
      <c r="H147" s="7" t="str">
        <f>VLOOKUP(Tabelle1[[#This Row],[Rabattcode ab 01.06.2023]],Tabelle3[],2,FALSE)</f>
        <v>A</v>
      </c>
      <c r="I147" s="7"/>
      <c r="J147" s="7"/>
      <c r="K147" s="7"/>
      <c r="L147" s="7"/>
      <c r="M147" s="7">
        <v>10</v>
      </c>
      <c r="N147" s="4">
        <v>7610726103065</v>
      </c>
      <c r="O147" s="7">
        <f>_xlfn.IFNA(LOOKUP(Tabelle1[[#This Row],[Numéro d''article]],Poids!A140:A3009,Poids!B140:B3009),"")</f>
        <v>0.68</v>
      </c>
    </row>
    <row r="148" spans="1:15" ht="16.149999999999999" customHeight="1" x14ac:dyDescent="0.25">
      <c r="A148" s="7" t="s">
        <v>472</v>
      </c>
      <c r="B148" s="7">
        <v>62</v>
      </c>
      <c r="C148" s="7" t="s">
        <v>472</v>
      </c>
      <c r="D148" s="7" t="s">
        <v>2883</v>
      </c>
      <c r="E148" s="27">
        <v>25.2</v>
      </c>
      <c r="F148" s="7"/>
      <c r="G148" s="7">
        <v>11</v>
      </c>
      <c r="H148" s="7" t="str">
        <f>VLOOKUP(Tabelle1[[#This Row],[Rabattcode ab 01.06.2023]],Tabelle3[],2,FALSE)</f>
        <v>A</v>
      </c>
      <c r="I148" s="7"/>
      <c r="J148" s="7"/>
      <c r="K148" s="7"/>
      <c r="L148" s="7"/>
      <c r="M148" s="7">
        <v>10</v>
      </c>
      <c r="N148" s="4">
        <v>7610726103072</v>
      </c>
      <c r="O148" s="7">
        <f>_xlfn.IFNA(LOOKUP(Tabelle1[[#This Row],[Numéro d''article]],Poids!A141:A3010,Poids!B141:B3010),"")</f>
        <v>0.72</v>
      </c>
    </row>
    <row r="149" spans="1:15" ht="16.149999999999999" customHeight="1" x14ac:dyDescent="0.25">
      <c r="A149" s="7" t="s">
        <v>473</v>
      </c>
      <c r="B149" s="7">
        <v>62</v>
      </c>
      <c r="C149" s="7" t="s">
        <v>473</v>
      </c>
      <c r="D149" s="7" t="s">
        <v>2884</v>
      </c>
      <c r="E149" s="27">
        <v>27.6</v>
      </c>
      <c r="F149" s="7"/>
      <c r="G149" s="7">
        <v>11</v>
      </c>
      <c r="H149" s="7" t="str">
        <f>VLOOKUP(Tabelle1[[#This Row],[Rabattcode ab 01.06.2023]],Tabelle3[],2,FALSE)</f>
        <v>A</v>
      </c>
      <c r="I149" s="7"/>
      <c r="J149" s="7"/>
      <c r="K149" s="7"/>
      <c r="L149" s="7"/>
      <c r="M149" s="7">
        <v>10</v>
      </c>
      <c r="N149" s="4">
        <v>7610726100712</v>
      </c>
      <c r="O149" s="7">
        <f>_xlfn.IFNA(LOOKUP(Tabelle1[[#This Row],[Numéro d''article]],Poids!A142:A3011,Poids!B142:B3011),"")</f>
        <v>0.76</v>
      </c>
    </row>
    <row r="150" spans="1:15" ht="16.149999999999999" customHeight="1" x14ac:dyDescent="0.25">
      <c r="A150" s="7" t="s">
        <v>483</v>
      </c>
      <c r="B150" s="7">
        <v>62</v>
      </c>
      <c r="C150" s="7" t="s">
        <v>483</v>
      </c>
      <c r="D150" s="7" t="s">
        <v>2886</v>
      </c>
      <c r="E150" s="27">
        <v>27.8</v>
      </c>
      <c r="F150" s="7"/>
      <c r="G150" s="7">
        <v>11</v>
      </c>
      <c r="H150" s="7" t="str">
        <f>VLOOKUP(Tabelle1[[#This Row],[Rabattcode ab 01.06.2023]],Tabelle3[],2,FALSE)</f>
        <v>A</v>
      </c>
      <c r="I150" s="7"/>
      <c r="J150" s="7"/>
      <c r="K150" s="7"/>
      <c r="L150" s="7"/>
      <c r="M150" s="7">
        <v>10</v>
      </c>
      <c r="N150" s="4"/>
      <c r="O150" s="7">
        <f>_xlfn.IFNA(LOOKUP(Tabelle1[[#This Row],[Numéro d''article]],Poids!A143:A3012,Poids!B143:B3012),"")</f>
        <v>0.68</v>
      </c>
    </row>
    <row r="151" spans="1:15" ht="16.149999999999999" customHeight="1" x14ac:dyDescent="0.25">
      <c r="A151" s="7" t="s">
        <v>474</v>
      </c>
      <c r="B151" s="7">
        <v>62</v>
      </c>
      <c r="C151" s="7" t="s">
        <v>474</v>
      </c>
      <c r="D151" s="7" t="s">
        <v>2885</v>
      </c>
      <c r="E151" s="27">
        <v>30</v>
      </c>
      <c r="F151" s="7"/>
      <c r="G151" s="7">
        <v>11</v>
      </c>
      <c r="H151" s="7" t="str">
        <f>VLOOKUP(Tabelle1[[#This Row],[Rabattcode ab 01.06.2023]],Tabelle3[],2,FALSE)</f>
        <v>A</v>
      </c>
      <c r="I151" s="7"/>
      <c r="J151" s="7"/>
      <c r="K151" s="7"/>
      <c r="L151" s="7"/>
      <c r="M151" s="7"/>
      <c r="N151" s="4"/>
      <c r="O151" s="7">
        <f>_xlfn.IFNA(LOOKUP(Tabelle1[[#This Row],[Numéro d''article]],Poids!A144:A3013,Poids!B144:B3013),"")</f>
        <v>0.89</v>
      </c>
    </row>
    <row r="152" spans="1:15" ht="16.149999999999999" customHeight="1" x14ac:dyDescent="0.25">
      <c r="A152" s="7" t="s">
        <v>484</v>
      </c>
      <c r="B152" s="7">
        <v>62</v>
      </c>
      <c r="C152" s="7" t="s">
        <v>484</v>
      </c>
      <c r="D152" s="7" t="s">
        <v>2888</v>
      </c>
      <c r="E152" s="27">
        <v>30.5</v>
      </c>
      <c r="F152" s="7"/>
      <c r="G152" s="7">
        <v>11</v>
      </c>
      <c r="H152" s="7" t="str">
        <f>VLOOKUP(Tabelle1[[#This Row],[Rabattcode ab 01.06.2023]],Tabelle3[],2,FALSE)</f>
        <v>A</v>
      </c>
      <c r="I152" s="7"/>
      <c r="J152" s="7"/>
      <c r="K152" s="7"/>
      <c r="L152" s="7"/>
      <c r="M152" s="7">
        <v>10</v>
      </c>
      <c r="N152" s="4"/>
      <c r="O152" s="7">
        <f>_xlfn.IFNA(LOOKUP(Tabelle1[[#This Row],[Numéro d''article]],Poids!A145:A3014,Poids!B145:B3014),"")</f>
        <v>0.68</v>
      </c>
    </row>
    <row r="153" spans="1:15" ht="16.149999999999999" customHeight="1" x14ac:dyDescent="0.25">
      <c r="A153" s="7" t="s">
        <v>475</v>
      </c>
      <c r="B153" s="7">
        <v>62</v>
      </c>
      <c r="C153" s="7" t="s">
        <v>475</v>
      </c>
      <c r="D153" s="7" t="s">
        <v>2887</v>
      </c>
      <c r="E153" s="27">
        <v>32.4</v>
      </c>
      <c r="F153" s="7"/>
      <c r="G153" s="7">
        <v>11</v>
      </c>
      <c r="H153" s="7" t="str">
        <f>VLOOKUP(Tabelle1[[#This Row],[Rabattcode ab 01.06.2023]],Tabelle3[],2,FALSE)</f>
        <v>A</v>
      </c>
      <c r="I153" s="7"/>
      <c r="J153" s="7"/>
      <c r="K153" s="7"/>
      <c r="L153" s="7"/>
      <c r="M153" s="7"/>
      <c r="N153" s="4"/>
      <c r="O153" s="7">
        <f>_xlfn.IFNA(LOOKUP(Tabelle1[[#This Row],[Numéro d''article]],Poids!A146:A3015,Poids!B146:B3015),"")</f>
        <v>0.89</v>
      </c>
    </row>
    <row r="154" spans="1:15" ht="16.149999999999999" customHeight="1" x14ac:dyDescent="0.25">
      <c r="A154" s="7" t="s">
        <v>485</v>
      </c>
      <c r="B154" s="7">
        <v>62</v>
      </c>
      <c r="C154" s="7" t="s">
        <v>485</v>
      </c>
      <c r="D154" s="7" t="s">
        <v>2889</v>
      </c>
      <c r="E154" s="27">
        <v>33.299999999999997</v>
      </c>
      <c r="F154" s="7"/>
      <c r="G154" s="7">
        <v>11</v>
      </c>
      <c r="H154" s="7" t="str">
        <f>VLOOKUP(Tabelle1[[#This Row],[Rabattcode ab 01.06.2023]],Tabelle3[],2,FALSE)</f>
        <v>A</v>
      </c>
      <c r="I154" s="7"/>
      <c r="J154" s="7"/>
      <c r="K154" s="7"/>
      <c r="L154" s="7"/>
      <c r="M154" s="7">
        <v>10</v>
      </c>
      <c r="N154" s="4"/>
      <c r="O154" s="7">
        <f>_xlfn.IFNA(LOOKUP(Tabelle1[[#This Row],[Numéro d''article]],Poids!A147:A3016,Poids!B147:B3016),"")</f>
        <v>0.68</v>
      </c>
    </row>
    <row r="155" spans="1:15" ht="16.149999999999999" customHeight="1" x14ac:dyDescent="0.25">
      <c r="A155" s="7" t="s">
        <v>486</v>
      </c>
      <c r="B155" s="7">
        <v>62</v>
      </c>
      <c r="C155" s="7" t="s">
        <v>486</v>
      </c>
      <c r="D155" s="7" t="s">
        <v>2890</v>
      </c>
      <c r="E155" s="27">
        <v>36.1</v>
      </c>
      <c r="F155" s="7"/>
      <c r="G155" s="7">
        <v>11</v>
      </c>
      <c r="H155" s="7" t="str">
        <f>VLOOKUP(Tabelle1[[#This Row],[Rabattcode ab 01.06.2023]],Tabelle3[],2,FALSE)</f>
        <v>A</v>
      </c>
      <c r="I155" s="7"/>
      <c r="J155" s="7"/>
      <c r="K155" s="7"/>
      <c r="L155" s="7"/>
      <c r="M155" s="7"/>
      <c r="N155" s="4"/>
      <c r="O155" s="7">
        <f>_xlfn.IFNA(LOOKUP(Tabelle1[[#This Row],[Numéro d''article]],Poids!A148:A3017,Poids!B148:B3017),"")</f>
        <v>0.68</v>
      </c>
    </row>
    <row r="156" spans="1:15" ht="16.149999999999999" customHeight="1" x14ac:dyDescent="0.25">
      <c r="A156" s="7" t="s">
        <v>487</v>
      </c>
      <c r="B156" s="7">
        <v>62</v>
      </c>
      <c r="C156" s="7" t="s">
        <v>487</v>
      </c>
      <c r="D156" s="7" t="s">
        <v>2891</v>
      </c>
      <c r="E156" s="27">
        <v>38.9</v>
      </c>
      <c r="F156" s="7"/>
      <c r="G156" s="7">
        <v>11</v>
      </c>
      <c r="H156" s="7" t="str">
        <f>VLOOKUP(Tabelle1[[#This Row],[Rabattcode ab 01.06.2023]],Tabelle3[],2,FALSE)</f>
        <v>A</v>
      </c>
      <c r="I156" s="7"/>
      <c r="J156" s="7"/>
      <c r="K156" s="7"/>
      <c r="L156" s="7"/>
      <c r="M156" s="7">
        <v>10</v>
      </c>
      <c r="N156" s="4"/>
      <c r="O156" s="7">
        <f>_xlfn.IFNA(LOOKUP(Tabelle1[[#This Row],[Numéro d''article]],Poids!A149:A3018,Poids!B149:B3018),"")</f>
        <v>0.68</v>
      </c>
    </row>
    <row r="157" spans="1:15" ht="16.149999999999999" customHeight="1" x14ac:dyDescent="0.25">
      <c r="A157" s="7" t="s">
        <v>468</v>
      </c>
      <c r="B157" s="7">
        <v>63</v>
      </c>
      <c r="C157" s="7" t="s">
        <v>5035</v>
      </c>
      <c r="D157" s="7"/>
      <c r="E157" s="27">
        <v>4.8</v>
      </c>
      <c r="F157" s="7"/>
      <c r="G157" s="7">
        <v>11</v>
      </c>
      <c r="H157" s="7" t="str">
        <f>VLOOKUP(Tabelle1[[#This Row],[Rabattcode ab 01.06.2023]],Tabelle3[],2,FALSE)</f>
        <v>A</v>
      </c>
      <c r="I157" s="7">
        <v>1</v>
      </c>
      <c r="J157" s="7">
        <v>0.1</v>
      </c>
      <c r="K157" s="7"/>
      <c r="L157" s="7">
        <v>0.09</v>
      </c>
      <c r="M157" s="7"/>
      <c r="N157" s="4"/>
      <c r="O157" s="7">
        <f>_xlfn.IFNA(LOOKUP(Tabelle1[[#This Row],[Numéro d''article]],Poids!A150:A3019,Poids!B150:B3019),"")</f>
        <v>7.0000000000000007E-2</v>
      </c>
    </row>
    <row r="158" spans="1:15" ht="16.149999999999999" customHeight="1" x14ac:dyDescent="0.25">
      <c r="A158" s="7" t="s">
        <v>1884</v>
      </c>
      <c r="B158" s="7">
        <v>63</v>
      </c>
      <c r="C158" s="7" t="s">
        <v>5035</v>
      </c>
      <c r="D158" s="7"/>
      <c r="E158" s="27">
        <v>5.9</v>
      </c>
      <c r="F158" s="7"/>
      <c r="G158" s="7">
        <v>11</v>
      </c>
      <c r="H158" s="7" t="str">
        <f>VLOOKUP(Tabelle1[[#This Row],[Rabattcode ab 01.06.2023]],Tabelle3[],2,FALSE)</f>
        <v>A</v>
      </c>
      <c r="I158" s="7">
        <v>1</v>
      </c>
      <c r="J158" s="7">
        <v>0.1</v>
      </c>
      <c r="K158" s="7"/>
      <c r="L158" s="7">
        <v>0.09</v>
      </c>
      <c r="M158" s="7"/>
      <c r="N158" s="4"/>
      <c r="O158" s="7">
        <f>_xlfn.IFNA(LOOKUP(Tabelle1[[#This Row],[Numéro d''article]],Poids!A151:A3020,Poids!B151:B3020),"")</f>
        <v>0.03</v>
      </c>
    </row>
    <row r="159" spans="1:15" ht="16.149999999999999" customHeight="1" x14ac:dyDescent="0.25">
      <c r="A159" s="7" t="s">
        <v>469</v>
      </c>
      <c r="B159" s="7">
        <v>63</v>
      </c>
      <c r="C159" s="7" t="s">
        <v>5035</v>
      </c>
      <c r="D159" s="7"/>
      <c r="E159" s="27">
        <v>8.1</v>
      </c>
      <c r="F159" s="7"/>
      <c r="G159" s="7">
        <v>11</v>
      </c>
      <c r="H159" s="7" t="str">
        <f>VLOOKUP(Tabelle1[[#This Row],[Rabattcode ab 01.06.2023]],Tabelle3[],2,FALSE)</f>
        <v>A</v>
      </c>
      <c r="I159" s="7">
        <v>1</v>
      </c>
      <c r="J159" s="7">
        <v>0.1</v>
      </c>
      <c r="K159" s="7"/>
      <c r="L159" s="7">
        <v>0.09</v>
      </c>
      <c r="M159" s="7"/>
      <c r="N159" s="4"/>
      <c r="O159" s="7">
        <f>_xlfn.IFNA(LOOKUP(Tabelle1[[#This Row],[Numéro d''article]],Poids!A152:A3021,Poids!B152:B3021),"")</f>
        <v>7.0000000000000007E-2</v>
      </c>
    </row>
    <row r="160" spans="1:15" ht="16.149999999999999" customHeight="1" x14ac:dyDescent="0.25">
      <c r="A160" s="7" t="s">
        <v>480</v>
      </c>
      <c r="B160" s="7">
        <v>63</v>
      </c>
      <c r="C160" s="7" t="s">
        <v>5035</v>
      </c>
      <c r="D160" s="7"/>
      <c r="E160" s="27">
        <v>15.5</v>
      </c>
      <c r="F160" s="7"/>
      <c r="G160" s="7">
        <v>11</v>
      </c>
      <c r="H160" s="7" t="str">
        <f>VLOOKUP(Tabelle1[[#This Row],[Rabattcode ab 01.06.2023]],Tabelle3[],2,FALSE)</f>
        <v>A</v>
      </c>
      <c r="I160" s="7">
        <v>1</v>
      </c>
      <c r="J160" s="7">
        <v>0.1</v>
      </c>
      <c r="K160" s="7"/>
      <c r="L160" s="7">
        <v>0.22</v>
      </c>
      <c r="M160" s="7"/>
      <c r="N160" s="4"/>
      <c r="O160" s="7">
        <f>_xlfn.IFNA(LOOKUP(Tabelle1[[#This Row],[Numéro d''article]],Poids!A153:A3022,Poids!B153:B3022),"")</f>
        <v>7.0000000000000007E-2</v>
      </c>
    </row>
    <row r="161" spans="1:15" ht="16.149999999999999" customHeight="1" x14ac:dyDescent="0.25">
      <c r="A161" s="7" t="s">
        <v>481</v>
      </c>
      <c r="B161" s="7">
        <v>63</v>
      </c>
      <c r="C161" s="7" t="s">
        <v>5035</v>
      </c>
      <c r="D161" s="7"/>
      <c r="E161" s="27">
        <v>15.6</v>
      </c>
      <c r="F161" s="7"/>
      <c r="G161" s="7">
        <v>11</v>
      </c>
      <c r="H161" s="7" t="str">
        <f>VLOOKUP(Tabelle1[[#This Row],[Rabattcode ab 01.06.2023]],Tabelle3[],2,FALSE)</f>
        <v>A</v>
      </c>
      <c r="I161" s="7">
        <v>1</v>
      </c>
      <c r="J161" s="7">
        <v>0.1</v>
      </c>
      <c r="K161" s="7"/>
      <c r="L161" s="7">
        <v>0.24</v>
      </c>
      <c r="M161" s="7"/>
      <c r="N161" s="4"/>
      <c r="O161" s="7">
        <f>_xlfn.IFNA(LOOKUP(Tabelle1[[#This Row],[Numéro d''article]],Poids!A154:A3023,Poids!B154:B3023),"")</f>
        <v>0.08</v>
      </c>
    </row>
    <row r="162" spans="1:15" ht="16.149999999999999" customHeight="1" x14ac:dyDescent="0.25">
      <c r="A162" s="7" t="s">
        <v>470</v>
      </c>
      <c r="B162" s="7">
        <v>63</v>
      </c>
      <c r="C162" s="7" t="s">
        <v>5035</v>
      </c>
      <c r="D162" s="7"/>
      <c r="E162" s="27">
        <v>16.2</v>
      </c>
      <c r="F162" s="7"/>
      <c r="G162" s="7">
        <v>11</v>
      </c>
      <c r="H162" s="7" t="str">
        <f>VLOOKUP(Tabelle1[[#This Row],[Rabattcode ab 01.06.2023]],Tabelle3[],2,FALSE)</f>
        <v>A</v>
      </c>
      <c r="I162" s="7">
        <v>1</v>
      </c>
      <c r="J162" s="7">
        <v>0.1</v>
      </c>
      <c r="K162" s="7"/>
      <c r="L162" s="7">
        <v>0.18</v>
      </c>
      <c r="M162" s="7"/>
      <c r="N162" s="4"/>
      <c r="O162" s="7">
        <f>_xlfn.IFNA(LOOKUP(Tabelle1[[#This Row],[Numéro d''article]],Poids!A155:A3024,Poids!B155:B3024),"")</f>
        <v>0.06</v>
      </c>
    </row>
    <row r="163" spans="1:15" ht="16.149999999999999" customHeight="1" x14ac:dyDescent="0.25">
      <c r="A163" s="7" t="s">
        <v>482</v>
      </c>
      <c r="B163" s="7">
        <v>63</v>
      </c>
      <c r="C163" s="7" t="s">
        <v>5035</v>
      </c>
      <c r="D163" s="7"/>
      <c r="E163" s="27">
        <v>18.899999999999999</v>
      </c>
      <c r="F163" s="7"/>
      <c r="G163" s="7">
        <v>11</v>
      </c>
      <c r="H163" s="7" t="str">
        <f>VLOOKUP(Tabelle1[[#This Row],[Rabattcode ab 01.06.2023]],Tabelle3[],2,FALSE)</f>
        <v>A</v>
      </c>
      <c r="I163" s="7">
        <v>1</v>
      </c>
      <c r="J163" s="7">
        <v>0.1</v>
      </c>
      <c r="K163" s="7"/>
      <c r="L163" s="7">
        <v>0.33</v>
      </c>
      <c r="M163" s="7"/>
      <c r="N163" s="4"/>
      <c r="O163" s="7">
        <f>_xlfn.IFNA(LOOKUP(Tabelle1[[#This Row],[Numéro d''article]],Poids!A156:A3025,Poids!B156:B3025),"")</f>
        <v>0.08</v>
      </c>
    </row>
    <row r="164" spans="1:15" ht="16.149999999999999" customHeight="1" x14ac:dyDescent="0.25">
      <c r="A164" s="7" t="s">
        <v>488</v>
      </c>
      <c r="B164" s="7">
        <v>63</v>
      </c>
      <c r="C164" s="7" t="s">
        <v>5035</v>
      </c>
      <c r="D164" s="7"/>
      <c r="E164" s="27">
        <v>19.399999999999999</v>
      </c>
      <c r="F164" s="7"/>
      <c r="G164" s="7">
        <v>11</v>
      </c>
      <c r="H164" s="7" t="str">
        <f>VLOOKUP(Tabelle1[[#This Row],[Rabattcode ab 01.06.2023]],Tabelle3[],2,FALSE)</f>
        <v>A</v>
      </c>
      <c r="I164" s="7">
        <v>1</v>
      </c>
      <c r="J164" s="7">
        <v>0.1</v>
      </c>
      <c r="K164" s="7"/>
      <c r="L164" s="7">
        <v>0.28000000000000003</v>
      </c>
      <c r="M164" s="7"/>
      <c r="N164" s="4"/>
      <c r="O164" s="7">
        <f>_xlfn.IFNA(LOOKUP(Tabelle1[[#This Row],[Numéro d''article]],Poids!A157:A3026,Poids!B157:B3026),"")</f>
        <v>0.08</v>
      </c>
    </row>
    <row r="165" spans="1:15" ht="16.149999999999999" customHeight="1" x14ac:dyDescent="0.25">
      <c r="A165" s="7" t="s">
        <v>489</v>
      </c>
      <c r="B165" s="7">
        <v>63</v>
      </c>
      <c r="C165" s="7" t="s">
        <v>5035</v>
      </c>
      <c r="D165" s="7"/>
      <c r="E165" s="27">
        <v>51</v>
      </c>
      <c r="F165" s="7"/>
      <c r="G165" s="7">
        <v>20</v>
      </c>
      <c r="H165" s="7" t="str">
        <f>VLOOKUP(Tabelle1[[#This Row],[Rabattcode ab 01.06.2023]],Tabelle3[],2,FALSE)</f>
        <v>FB</v>
      </c>
      <c r="I165" s="7">
        <v>1</v>
      </c>
      <c r="J165" s="7">
        <v>0.1</v>
      </c>
      <c r="K165" s="7"/>
      <c r="L165" s="7">
        <v>0.3</v>
      </c>
      <c r="M165" s="7"/>
      <c r="N165" s="4"/>
      <c r="O165" s="7">
        <f>_xlfn.IFNA(LOOKUP(Tabelle1[[#This Row],[Numéro d''article]],Poids!A158:A3027,Poids!B158:B3027),"")</f>
        <v>0.08</v>
      </c>
    </row>
    <row r="166" spans="1:15" ht="16.149999999999999" customHeight="1" x14ac:dyDescent="0.25">
      <c r="A166" s="7" t="s">
        <v>504</v>
      </c>
      <c r="B166" s="7">
        <v>63</v>
      </c>
      <c r="C166" s="7" t="s">
        <v>5035</v>
      </c>
      <c r="D166" s="7"/>
      <c r="E166" s="27">
        <v>64.2</v>
      </c>
      <c r="F166" s="7"/>
      <c r="G166" s="7">
        <v>20</v>
      </c>
      <c r="H166" s="7" t="str">
        <f>VLOOKUP(Tabelle1[[#This Row],[Rabattcode ab 01.06.2023]],Tabelle3[],2,FALSE)</f>
        <v>FB</v>
      </c>
      <c r="I166" s="7">
        <v>1</v>
      </c>
      <c r="J166" s="7">
        <v>0.1</v>
      </c>
      <c r="K166" s="7"/>
      <c r="L166" s="7">
        <v>0.54</v>
      </c>
      <c r="M166" s="7"/>
      <c r="N166" s="4"/>
      <c r="O166" s="7">
        <f>_xlfn.IFNA(LOOKUP(Tabelle1[[#This Row],[Numéro d''article]],Poids!A159:A3028,Poids!B159:B3028),"")</f>
        <v>0.08</v>
      </c>
    </row>
    <row r="167" spans="1:15" ht="16.149999999999999" customHeight="1" x14ac:dyDescent="0.25">
      <c r="A167" s="7" t="s">
        <v>454</v>
      </c>
      <c r="B167" s="7">
        <v>63</v>
      </c>
      <c r="C167" s="7" t="s">
        <v>5035</v>
      </c>
      <c r="D167" s="7"/>
      <c r="E167" s="27">
        <v>132.1</v>
      </c>
      <c r="F167" s="7"/>
      <c r="G167" s="7">
        <v>11</v>
      </c>
      <c r="H167" s="7" t="str">
        <f>VLOOKUP(Tabelle1[[#This Row],[Rabattcode ab 01.06.2023]],Tabelle3[],2,FALSE)</f>
        <v>A</v>
      </c>
      <c r="I167" s="7">
        <v>1</v>
      </c>
      <c r="J167" s="7">
        <v>0.1</v>
      </c>
      <c r="K167" s="7"/>
      <c r="L167" s="7">
        <v>1</v>
      </c>
      <c r="M167" s="7"/>
      <c r="N167" s="4"/>
      <c r="O167" s="7">
        <f>_xlfn.IFNA(LOOKUP(Tabelle1[[#This Row],[Numéro d''article]],Poids!A160:A3029,Poids!B160:B3029),"")</f>
        <v>0.28999999999999998</v>
      </c>
    </row>
    <row r="168" spans="1:15" ht="16.149999999999999" customHeight="1" x14ac:dyDescent="0.25">
      <c r="A168" s="7" t="s">
        <v>8</v>
      </c>
      <c r="B168" s="7">
        <v>67</v>
      </c>
      <c r="C168" s="7" t="s">
        <v>8</v>
      </c>
      <c r="D168" s="7" t="s">
        <v>2892</v>
      </c>
      <c r="E168" s="27">
        <v>11.1</v>
      </c>
      <c r="F168" s="7"/>
      <c r="G168" s="7">
        <v>11</v>
      </c>
      <c r="H168" s="7" t="str">
        <f>VLOOKUP(Tabelle1[[#This Row],[Rabattcode ab 01.06.2023]],Tabelle3[],2,FALSE)</f>
        <v>A</v>
      </c>
      <c r="I168" s="7"/>
      <c r="J168" s="7"/>
      <c r="K168" s="7"/>
      <c r="L168" s="7"/>
      <c r="M168" s="7"/>
      <c r="N168" s="4"/>
      <c r="O168" s="7" t="str">
        <f>_xlfn.IFNA(LOOKUP(Tabelle1[[#This Row],[Numéro d''article]],Poids!A161:A3030,Poids!B161:B3030),"")</f>
        <v/>
      </c>
    </row>
    <row r="169" spans="1:15" ht="16.149999999999999" customHeight="1" x14ac:dyDescent="0.25">
      <c r="A169" s="7" t="s">
        <v>9</v>
      </c>
      <c r="B169" s="7">
        <v>67</v>
      </c>
      <c r="C169" s="7" t="s">
        <v>9</v>
      </c>
      <c r="D169" s="7" t="s">
        <v>2893</v>
      </c>
      <c r="E169" s="27">
        <v>12.2</v>
      </c>
      <c r="F169" s="7"/>
      <c r="G169" s="7">
        <v>11</v>
      </c>
      <c r="H169" s="7" t="str">
        <f>VLOOKUP(Tabelle1[[#This Row],[Rabattcode ab 01.06.2023]],Tabelle3[],2,FALSE)</f>
        <v>A</v>
      </c>
      <c r="I169" s="7"/>
      <c r="J169" s="7"/>
      <c r="K169" s="7"/>
      <c r="L169" s="7"/>
      <c r="M169" s="7"/>
      <c r="N169" s="4"/>
      <c r="O169" s="7" t="str">
        <f>_xlfn.IFNA(LOOKUP(Tabelle1[[#This Row],[Numéro d''article]],Poids!A162:A3031,Poids!B162:B3031),"")</f>
        <v/>
      </c>
    </row>
    <row r="170" spans="1:15" ht="16.149999999999999" customHeight="1" x14ac:dyDescent="0.25">
      <c r="A170" s="7" t="s">
        <v>619</v>
      </c>
      <c r="B170" s="7">
        <v>67</v>
      </c>
      <c r="C170" s="7" t="s">
        <v>619</v>
      </c>
      <c r="D170" s="7" t="s">
        <v>2894</v>
      </c>
      <c r="E170" s="27">
        <v>35.5</v>
      </c>
      <c r="F170" s="7"/>
      <c r="G170" s="7">
        <v>11</v>
      </c>
      <c r="H170" s="7" t="str">
        <f>VLOOKUP(Tabelle1[[#This Row],[Rabattcode ab 01.06.2023]],Tabelle3[],2,FALSE)</f>
        <v>A</v>
      </c>
      <c r="I170" s="7"/>
      <c r="J170" s="7"/>
      <c r="K170" s="7"/>
      <c r="L170" s="7"/>
      <c r="M170" s="7"/>
      <c r="N170" s="4"/>
      <c r="O170" s="7">
        <f>_xlfn.IFNA(LOOKUP(Tabelle1[[#This Row],[Numéro d''article]],Poids!A163:A3032,Poids!B163:B3032),"")</f>
        <v>1.28</v>
      </c>
    </row>
    <row r="171" spans="1:15" ht="16.149999999999999" customHeight="1" x14ac:dyDescent="0.25">
      <c r="A171" s="7" t="s">
        <v>2340</v>
      </c>
      <c r="B171" s="7">
        <v>67</v>
      </c>
      <c r="C171" s="7" t="s">
        <v>2340</v>
      </c>
      <c r="D171" s="7" t="s">
        <v>2894</v>
      </c>
      <c r="E171" s="27">
        <v>35.5</v>
      </c>
      <c r="F171" s="7"/>
      <c r="G171" s="7">
        <v>11</v>
      </c>
      <c r="H171" s="7" t="str">
        <f>VLOOKUP(Tabelle1[[#This Row],[Rabattcode ab 01.06.2023]],Tabelle3[],2,FALSE)</f>
        <v>A</v>
      </c>
      <c r="I171" s="7"/>
      <c r="J171" s="7"/>
      <c r="K171" s="7"/>
      <c r="L171" s="7"/>
      <c r="M171" s="7"/>
      <c r="N171" s="4"/>
      <c r="O171" s="7">
        <f>_xlfn.IFNA(LOOKUP(Tabelle1[[#This Row],[Numéro d''article]],Poids!A164:A3033,Poids!B164:B3033),"")</f>
        <v>1.1000000000000001</v>
      </c>
    </row>
    <row r="172" spans="1:15" ht="16.149999999999999" customHeight="1" x14ac:dyDescent="0.25">
      <c r="A172" s="22" t="s">
        <v>2621</v>
      </c>
      <c r="B172" s="7">
        <v>68</v>
      </c>
      <c r="C172" s="7">
        <v>1206</v>
      </c>
      <c r="D172" s="7" t="s">
        <v>2895</v>
      </c>
      <c r="E172" s="27">
        <v>5.6</v>
      </c>
      <c r="F172" s="7"/>
      <c r="G172" s="7">
        <v>11</v>
      </c>
      <c r="H172" s="7" t="str">
        <f>VLOOKUP(Tabelle1[[#This Row],[Rabattcode ab 01.06.2023]],Tabelle3[],2,FALSE)</f>
        <v>A</v>
      </c>
      <c r="I172" s="7"/>
      <c r="J172" s="7"/>
      <c r="K172" s="7"/>
      <c r="L172" s="7"/>
      <c r="M172" s="7"/>
      <c r="N172" s="4"/>
      <c r="O172" s="7" t="str">
        <f>_xlfn.IFNA(LOOKUP(Tabelle1[[#This Row],[Numéro d''article]],Poids!A165:A3034,Poids!B165:B3034),"")</f>
        <v/>
      </c>
    </row>
    <row r="173" spans="1:15" ht="16.149999999999999" customHeight="1" x14ac:dyDescent="0.25">
      <c r="A173" s="22" t="s">
        <v>2626</v>
      </c>
      <c r="B173" s="7">
        <v>68</v>
      </c>
      <c r="C173" s="7">
        <v>1229</v>
      </c>
      <c r="D173" s="7" t="s">
        <v>2896</v>
      </c>
      <c r="E173" s="27">
        <v>5.6</v>
      </c>
      <c r="F173" s="7"/>
      <c r="G173" s="7">
        <v>11</v>
      </c>
      <c r="H173" s="7" t="str">
        <f>VLOOKUP(Tabelle1[[#This Row],[Rabattcode ab 01.06.2023]],Tabelle3[],2,FALSE)</f>
        <v>A</v>
      </c>
      <c r="I173" s="7"/>
      <c r="J173" s="7"/>
      <c r="K173" s="7"/>
      <c r="L173" s="7"/>
      <c r="M173" s="7"/>
      <c r="N173" s="4"/>
      <c r="O173" s="7" t="str">
        <f>_xlfn.IFNA(LOOKUP(Tabelle1[[#This Row],[Numéro d''article]],Poids!A166:A3035,Poids!B166:B3035),"")</f>
        <v/>
      </c>
    </row>
    <row r="174" spans="1:15" ht="16.149999999999999" customHeight="1" x14ac:dyDescent="0.25">
      <c r="A174" s="22" t="s">
        <v>2628</v>
      </c>
      <c r="B174" s="7">
        <v>68</v>
      </c>
      <c r="C174" s="7">
        <v>1258</v>
      </c>
      <c r="D174" s="7" t="s">
        <v>2897</v>
      </c>
      <c r="E174" s="27">
        <v>11.1</v>
      </c>
      <c r="F174" s="7"/>
      <c r="G174" s="7">
        <v>11</v>
      </c>
      <c r="H174" s="7" t="str">
        <f>VLOOKUP(Tabelle1[[#This Row],[Rabattcode ab 01.06.2023]],Tabelle3[],2,FALSE)</f>
        <v>A</v>
      </c>
      <c r="I174" s="7"/>
      <c r="J174" s="7"/>
      <c r="K174" s="7"/>
      <c r="L174" s="7"/>
      <c r="M174" s="7"/>
      <c r="N174" s="4"/>
      <c r="O174" s="7" t="str">
        <f>_xlfn.IFNA(LOOKUP(Tabelle1[[#This Row],[Numéro d''article]],Poids!A167:A3036,Poids!B167:B3036),"")</f>
        <v/>
      </c>
    </row>
    <row r="175" spans="1:15" ht="16.149999999999999" customHeight="1" x14ac:dyDescent="0.25">
      <c r="A175" s="7">
        <v>72016</v>
      </c>
      <c r="B175" s="7">
        <v>68</v>
      </c>
      <c r="C175" s="7" t="s">
        <v>5139</v>
      </c>
      <c r="D175" s="7" t="s">
        <v>2898</v>
      </c>
      <c r="E175" s="27">
        <v>11.1</v>
      </c>
      <c r="F175" s="7"/>
      <c r="G175" s="7">
        <v>11</v>
      </c>
      <c r="H175" s="7" t="str">
        <f>VLOOKUP(Tabelle1[[#This Row],[Rabattcode ab 01.06.2023]],Tabelle3[],2,FALSE)</f>
        <v>A</v>
      </c>
      <c r="I175" s="7"/>
      <c r="J175" s="7"/>
      <c r="K175" s="7"/>
      <c r="L175" s="7"/>
      <c r="M175" s="7"/>
      <c r="N175" s="4"/>
      <c r="O175" s="7">
        <f>_xlfn.IFNA(LOOKUP(Tabelle1[[#This Row],[Numéro d''article]],Poids!A168:A3037,Poids!B168:B3037),"")</f>
        <v>0.44</v>
      </c>
    </row>
    <row r="176" spans="1:15" ht="16.149999999999999" customHeight="1" x14ac:dyDescent="0.25">
      <c r="A176" s="7">
        <v>1931</v>
      </c>
      <c r="B176" s="7">
        <v>68</v>
      </c>
      <c r="C176" s="7">
        <v>1931</v>
      </c>
      <c r="D176" s="7" t="s">
        <v>2899</v>
      </c>
      <c r="E176" s="27">
        <v>16.7</v>
      </c>
      <c r="F176" s="7"/>
      <c r="G176" s="7">
        <v>11</v>
      </c>
      <c r="H176" s="7" t="str">
        <f>VLOOKUP(Tabelle1[[#This Row],[Rabattcode ab 01.06.2023]],Tabelle3[],2,FALSE)</f>
        <v>A</v>
      </c>
      <c r="I176" s="7"/>
      <c r="J176" s="7"/>
      <c r="K176" s="7"/>
      <c r="L176" s="7"/>
      <c r="M176" s="7"/>
      <c r="N176" s="4"/>
      <c r="O176" s="7" t="str">
        <f>_xlfn.IFNA(LOOKUP(Tabelle1[[#This Row],[Numéro d''article]],Poids!A169:A3038,Poids!B169:B3038),"")</f>
        <v/>
      </c>
    </row>
    <row r="177" spans="1:15" ht="16.149999999999999" customHeight="1" x14ac:dyDescent="0.25">
      <c r="A177" s="7">
        <v>71047</v>
      </c>
      <c r="B177" s="7">
        <v>69</v>
      </c>
      <c r="C177" s="7">
        <v>71047</v>
      </c>
      <c r="D177" s="7" t="s">
        <v>2900</v>
      </c>
      <c r="E177" s="27">
        <v>6.7</v>
      </c>
      <c r="F177" s="7"/>
      <c r="G177" s="7">
        <v>11</v>
      </c>
      <c r="H177" s="7" t="str">
        <f>VLOOKUP(Tabelle1[[#This Row],[Rabattcode ab 01.06.2023]],Tabelle3[],2,FALSE)</f>
        <v>A</v>
      </c>
      <c r="I177" s="7"/>
      <c r="J177" s="7"/>
      <c r="K177" s="7"/>
      <c r="L177" s="7"/>
      <c r="M177" s="7"/>
      <c r="N177" s="4"/>
      <c r="O177" s="7">
        <f>_xlfn.IFNA(LOOKUP(Tabelle1[[#This Row],[Numéro d''article]],Poids!A170:A3039,Poids!B170:B3039),"")</f>
        <v>0.18</v>
      </c>
    </row>
    <row r="178" spans="1:15" ht="16.149999999999999" customHeight="1" x14ac:dyDescent="0.25">
      <c r="A178" s="22" t="s">
        <v>2623</v>
      </c>
      <c r="B178" s="7">
        <v>69</v>
      </c>
      <c r="C178" s="7">
        <v>1215</v>
      </c>
      <c r="D178" s="7" t="s">
        <v>2901</v>
      </c>
      <c r="E178" s="27">
        <v>7.8</v>
      </c>
      <c r="F178" s="7"/>
      <c r="G178" s="7">
        <v>11</v>
      </c>
      <c r="H178" s="7" t="str">
        <f>VLOOKUP(Tabelle1[[#This Row],[Rabattcode ab 01.06.2023]],Tabelle3[],2,FALSE)</f>
        <v>A</v>
      </c>
      <c r="I178" s="7"/>
      <c r="J178" s="7"/>
      <c r="K178" s="7"/>
      <c r="L178" s="7"/>
      <c r="M178" s="7"/>
      <c r="N178" s="4"/>
      <c r="O178" s="7" t="str">
        <f>_xlfn.IFNA(LOOKUP(Tabelle1[[#This Row],[Numéro d''article]],Poids!A171:A3040,Poids!B171:B3040),"")</f>
        <v/>
      </c>
    </row>
    <row r="179" spans="1:15" ht="16.149999999999999" customHeight="1" x14ac:dyDescent="0.25">
      <c r="A179" s="22" t="s">
        <v>2624</v>
      </c>
      <c r="B179" s="7">
        <v>69</v>
      </c>
      <c r="C179" s="7">
        <v>1216</v>
      </c>
      <c r="D179" s="7" t="s">
        <v>2902</v>
      </c>
      <c r="E179" s="27">
        <v>7.8</v>
      </c>
      <c r="F179" s="7"/>
      <c r="G179" s="7">
        <v>11</v>
      </c>
      <c r="H179" s="7" t="str">
        <f>VLOOKUP(Tabelle1[[#This Row],[Rabattcode ab 01.06.2023]],Tabelle3[],2,FALSE)</f>
        <v>A</v>
      </c>
      <c r="I179" s="7"/>
      <c r="J179" s="7"/>
      <c r="K179" s="7"/>
      <c r="L179" s="7"/>
      <c r="M179" s="7"/>
      <c r="N179" s="4"/>
      <c r="O179" s="7" t="str">
        <f>_xlfn.IFNA(LOOKUP(Tabelle1[[#This Row],[Numéro d''article]],Poids!A172:A3041,Poids!B172:B3041),"")</f>
        <v/>
      </c>
    </row>
    <row r="180" spans="1:15" ht="16.149999999999999" customHeight="1" x14ac:dyDescent="0.25">
      <c r="A180" s="7" t="s">
        <v>6</v>
      </c>
      <c r="B180" s="7">
        <v>69</v>
      </c>
      <c r="C180" s="7" t="s">
        <v>6</v>
      </c>
      <c r="D180" s="7" t="s">
        <v>2903</v>
      </c>
      <c r="E180" s="27">
        <v>11.1</v>
      </c>
      <c r="F180" s="7"/>
      <c r="G180" s="7">
        <v>11</v>
      </c>
      <c r="H180" s="7" t="str">
        <f>VLOOKUP(Tabelle1[[#This Row],[Rabattcode ab 01.06.2023]],Tabelle3[],2,FALSE)</f>
        <v>A</v>
      </c>
      <c r="I180" s="7"/>
      <c r="J180" s="7"/>
      <c r="K180" s="7"/>
      <c r="L180" s="7"/>
      <c r="M180" s="7"/>
      <c r="N180" s="4"/>
      <c r="O180" s="7" t="str">
        <f>_xlfn.IFNA(LOOKUP(Tabelle1[[#This Row],[Numéro d''article]],Poids!A173:A3042,Poids!B173:B3042),"")</f>
        <v/>
      </c>
    </row>
    <row r="181" spans="1:15" ht="16.149999999999999" customHeight="1" x14ac:dyDescent="0.25">
      <c r="A181" s="7" t="s">
        <v>1728</v>
      </c>
      <c r="B181" s="7">
        <v>69</v>
      </c>
      <c r="C181" s="7" t="s">
        <v>1728</v>
      </c>
      <c r="D181" s="7" t="s">
        <v>2904</v>
      </c>
      <c r="E181" s="27">
        <v>11.1</v>
      </c>
      <c r="F181" s="7"/>
      <c r="G181" s="7">
        <v>11</v>
      </c>
      <c r="H181" s="7" t="str">
        <f>VLOOKUP(Tabelle1[[#This Row],[Rabattcode ab 01.06.2023]],Tabelle3[],2,FALSE)</f>
        <v>A</v>
      </c>
      <c r="I181" s="7"/>
      <c r="J181" s="7"/>
      <c r="K181" s="7"/>
      <c r="L181" s="7"/>
      <c r="M181" s="7"/>
      <c r="N181" s="4"/>
      <c r="O181" s="7">
        <f>_xlfn.IFNA(LOOKUP(Tabelle1[[#This Row],[Numéro d''article]],Poids!A174:A3043,Poids!B174:B3043),"")</f>
        <v>0.17</v>
      </c>
    </row>
    <row r="182" spans="1:15" ht="16.149999999999999" customHeight="1" x14ac:dyDescent="0.25">
      <c r="A182" s="7" t="s">
        <v>295</v>
      </c>
      <c r="B182" s="7">
        <v>69</v>
      </c>
      <c r="C182" s="7" t="s">
        <v>295</v>
      </c>
      <c r="D182" s="7" t="s">
        <v>2905</v>
      </c>
      <c r="E182" s="27">
        <v>18.899999999999999</v>
      </c>
      <c r="F182" s="7"/>
      <c r="G182" s="7">
        <v>11</v>
      </c>
      <c r="H182" s="7" t="str">
        <f>VLOOKUP(Tabelle1[[#This Row],[Rabattcode ab 01.06.2023]],Tabelle3[],2,FALSE)</f>
        <v>A</v>
      </c>
      <c r="I182" s="7"/>
      <c r="J182" s="7"/>
      <c r="K182" s="7"/>
      <c r="L182" s="7"/>
      <c r="M182" s="7">
        <v>65</v>
      </c>
      <c r="N182" s="4"/>
      <c r="O182" s="7">
        <f>_xlfn.IFNA(LOOKUP(Tabelle1[[#This Row],[Numéro d''article]],Poids!A175:A3044,Poids!B175:B3044),"")</f>
        <v>3.66</v>
      </c>
    </row>
    <row r="183" spans="1:15" ht="16.149999999999999" customHeight="1" x14ac:dyDescent="0.25">
      <c r="A183" s="7" t="s">
        <v>5976</v>
      </c>
      <c r="B183" s="7">
        <v>69</v>
      </c>
      <c r="C183" s="7" t="s">
        <v>5976</v>
      </c>
      <c r="D183" s="7" t="s">
        <v>5977</v>
      </c>
      <c r="E183" s="27">
        <v>13.3</v>
      </c>
      <c r="F183" s="7"/>
      <c r="G183" s="7">
        <v>11</v>
      </c>
      <c r="H183" s="7" t="str">
        <f>VLOOKUP(Tabelle1[[#This Row],[Rabattcode ab 01.06.2023]],Tabelle3[],2,FALSE)</f>
        <v>A</v>
      </c>
      <c r="I183" s="7"/>
      <c r="J183" s="7"/>
      <c r="K183" s="7"/>
      <c r="L183" s="7"/>
      <c r="M183" s="7"/>
      <c r="N183" s="4"/>
      <c r="O183" s="7" t="str">
        <f>_xlfn.IFNA(LOOKUP(Tabelle1[[#This Row],[Numéro d''article]],Poids!A176:A3045,Poids!B176:B3045),"")</f>
        <v/>
      </c>
    </row>
    <row r="184" spans="1:15" ht="16.149999999999999" customHeight="1" x14ac:dyDescent="0.25">
      <c r="A184" s="22" t="s">
        <v>2629</v>
      </c>
      <c r="B184" s="7">
        <v>70</v>
      </c>
      <c r="C184" s="7">
        <v>1265</v>
      </c>
      <c r="D184" s="7" t="s">
        <v>2906</v>
      </c>
      <c r="E184" s="27">
        <v>4.4000000000000004</v>
      </c>
      <c r="F184" s="7"/>
      <c r="G184" s="7">
        <v>11</v>
      </c>
      <c r="H184" s="7" t="str">
        <f>VLOOKUP(Tabelle1[[#This Row],[Rabattcode ab 01.06.2023]],Tabelle3[],2,FALSE)</f>
        <v>A</v>
      </c>
      <c r="I184" s="7"/>
      <c r="J184" s="7"/>
      <c r="K184" s="7"/>
      <c r="L184" s="7"/>
      <c r="M184" s="7"/>
      <c r="N184" s="4"/>
      <c r="O184" s="7" t="str">
        <f>_xlfn.IFNA(LOOKUP(Tabelle1[[#This Row],[Numéro d''article]],Poids!A177:A3046,Poids!B177:B3046),"")</f>
        <v/>
      </c>
    </row>
    <row r="185" spans="1:15" ht="16.149999999999999" customHeight="1" x14ac:dyDescent="0.25">
      <c r="A185" s="22" t="s">
        <v>2638</v>
      </c>
      <c r="B185" s="7">
        <v>70</v>
      </c>
      <c r="C185" s="7">
        <v>1418</v>
      </c>
      <c r="D185" s="7" t="s">
        <v>2907</v>
      </c>
      <c r="E185" s="27">
        <v>6.7</v>
      </c>
      <c r="F185" s="7"/>
      <c r="G185" s="7">
        <v>11</v>
      </c>
      <c r="H185" s="7" t="str">
        <f>VLOOKUP(Tabelle1[[#This Row],[Rabattcode ab 01.06.2023]],Tabelle3[],2,FALSE)</f>
        <v>A</v>
      </c>
      <c r="I185" s="7"/>
      <c r="J185" s="7"/>
      <c r="K185" s="7"/>
      <c r="L185" s="7"/>
      <c r="M185" s="7"/>
      <c r="N185" s="4"/>
      <c r="O185" s="7" t="str">
        <f>_xlfn.IFNA(LOOKUP(Tabelle1[[#This Row],[Numéro d''article]],Poids!A178:A3047,Poids!B178:B3047),"")</f>
        <v/>
      </c>
    </row>
    <row r="186" spans="1:15" ht="16.149999999999999" customHeight="1" x14ac:dyDescent="0.25">
      <c r="A186" s="22" t="s">
        <v>2635</v>
      </c>
      <c r="B186" s="7">
        <v>70</v>
      </c>
      <c r="C186" s="7">
        <v>1334</v>
      </c>
      <c r="D186" s="7" t="s">
        <v>2908</v>
      </c>
      <c r="E186" s="27">
        <v>11.1</v>
      </c>
      <c r="F186" s="7"/>
      <c r="G186" s="7">
        <v>11</v>
      </c>
      <c r="H186" s="7" t="str">
        <f>VLOOKUP(Tabelle1[[#This Row],[Rabattcode ab 01.06.2023]],Tabelle3[],2,FALSE)</f>
        <v>A</v>
      </c>
      <c r="I186" s="7"/>
      <c r="J186" s="7"/>
      <c r="K186" s="7"/>
      <c r="L186" s="7"/>
      <c r="M186" s="7"/>
      <c r="N186" s="4"/>
      <c r="O186" s="7" t="str">
        <f>_xlfn.IFNA(LOOKUP(Tabelle1[[#This Row],[Numéro d''article]],Poids!A179:A3048,Poids!B179:B3048),"")</f>
        <v/>
      </c>
    </row>
    <row r="187" spans="1:15" ht="16.149999999999999" customHeight="1" x14ac:dyDescent="0.25">
      <c r="A187" s="22" t="s">
        <v>2636</v>
      </c>
      <c r="B187" s="7">
        <v>70</v>
      </c>
      <c r="C187" s="7">
        <v>1412</v>
      </c>
      <c r="D187" s="7" t="s">
        <v>2907</v>
      </c>
      <c r="E187" s="27">
        <v>11.1</v>
      </c>
      <c r="F187" s="7"/>
      <c r="G187" s="7">
        <v>11</v>
      </c>
      <c r="H187" s="7" t="str">
        <f>VLOOKUP(Tabelle1[[#This Row],[Rabattcode ab 01.06.2023]],Tabelle3[],2,FALSE)</f>
        <v>A</v>
      </c>
      <c r="I187" s="7"/>
      <c r="J187" s="7"/>
      <c r="K187" s="7"/>
      <c r="L187" s="7"/>
      <c r="M187" s="7"/>
      <c r="N187" s="4"/>
      <c r="O187" s="7" t="str">
        <f>_xlfn.IFNA(LOOKUP(Tabelle1[[#This Row],[Numéro d''article]],Poids!A180:A3049,Poids!B180:B3049),"")</f>
        <v/>
      </c>
    </row>
    <row r="188" spans="1:15" ht="16.149999999999999" customHeight="1" x14ac:dyDescent="0.25">
      <c r="A188" s="7">
        <v>77201</v>
      </c>
      <c r="B188" s="7">
        <v>70</v>
      </c>
      <c r="C188" s="7">
        <v>77201</v>
      </c>
      <c r="D188" s="7" t="s">
        <v>2909</v>
      </c>
      <c r="E188" s="27">
        <v>17.8</v>
      </c>
      <c r="F188" s="7"/>
      <c r="G188" s="7">
        <v>20</v>
      </c>
      <c r="H188" s="7" t="str">
        <f>VLOOKUP(Tabelle1[[#This Row],[Rabattcode ab 01.06.2023]],Tabelle3[],2,FALSE)</f>
        <v>FB</v>
      </c>
      <c r="I188" s="7"/>
      <c r="J188" s="7"/>
      <c r="K188" s="7"/>
      <c r="L188" s="7"/>
      <c r="M188" s="7"/>
      <c r="N188" s="4"/>
      <c r="O188" s="7">
        <f>_xlfn.IFNA(LOOKUP(Tabelle1[[#This Row],[Numéro d''article]],Poids!A181:A3050,Poids!B181:B3050),"")</f>
        <v>0.52</v>
      </c>
    </row>
    <row r="189" spans="1:15" ht="16.149999999999999" customHeight="1" x14ac:dyDescent="0.25">
      <c r="A189" s="7" t="s">
        <v>618</v>
      </c>
      <c r="B189" s="7">
        <v>70</v>
      </c>
      <c r="C189" s="7" t="s">
        <v>618</v>
      </c>
      <c r="D189" s="7" t="s">
        <v>2910</v>
      </c>
      <c r="E189" s="27">
        <v>31.6</v>
      </c>
      <c r="F189" s="7"/>
      <c r="G189" s="7">
        <v>11</v>
      </c>
      <c r="H189" s="7" t="str">
        <f>VLOOKUP(Tabelle1[[#This Row],[Rabattcode ab 01.06.2023]],Tabelle3[],2,FALSE)</f>
        <v>A</v>
      </c>
      <c r="I189" s="7"/>
      <c r="J189" s="7"/>
      <c r="K189" s="7"/>
      <c r="L189" s="7"/>
      <c r="M189" s="7"/>
      <c r="N189" s="4"/>
      <c r="O189" s="7">
        <f>_xlfn.IFNA(LOOKUP(Tabelle1[[#This Row],[Numéro d''article]],Poids!A182:A3051,Poids!B182:B3051),"")</f>
        <v>0.65</v>
      </c>
    </row>
    <row r="190" spans="1:15" ht="16.149999999999999" customHeight="1" x14ac:dyDescent="0.25">
      <c r="A190" s="7" t="s">
        <v>5</v>
      </c>
      <c r="B190" s="7">
        <v>71</v>
      </c>
      <c r="C190" s="7" t="s">
        <v>5</v>
      </c>
      <c r="D190" s="7" t="s">
        <v>2911</v>
      </c>
      <c r="E190" s="27">
        <v>4.4000000000000004</v>
      </c>
      <c r="F190" s="7"/>
      <c r="G190" s="7">
        <v>11</v>
      </c>
      <c r="H190" s="7" t="str">
        <f>VLOOKUP(Tabelle1[[#This Row],[Rabattcode ab 01.06.2023]],Tabelle3[],2,FALSE)</f>
        <v>A</v>
      </c>
      <c r="I190" s="7"/>
      <c r="J190" s="7"/>
      <c r="K190" s="7"/>
      <c r="L190" s="7"/>
      <c r="M190" s="7"/>
      <c r="N190" s="4"/>
      <c r="O190" s="7" t="str">
        <f>_xlfn.IFNA(LOOKUP(Tabelle1[[#This Row],[Numéro d''article]],Poids!A183:A3052,Poids!B183:B3052),"")</f>
        <v/>
      </c>
    </row>
    <row r="191" spans="1:15" ht="16.149999999999999" customHeight="1" x14ac:dyDescent="0.25">
      <c r="A191" s="22" t="s">
        <v>2634</v>
      </c>
      <c r="B191" s="7">
        <v>71</v>
      </c>
      <c r="C191" s="7">
        <v>1333</v>
      </c>
      <c r="D191" s="7" t="s">
        <v>2912</v>
      </c>
      <c r="E191" s="27">
        <v>7.8</v>
      </c>
      <c r="F191" s="7"/>
      <c r="G191" s="7">
        <v>11</v>
      </c>
      <c r="H191" s="7" t="str">
        <f>VLOOKUP(Tabelle1[[#This Row],[Rabattcode ab 01.06.2023]],Tabelle3[],2,FALSE)</f>
        <v>A</v>
      </c>
      <c r="I191" s="7"/>
      <c r="J191" s="7"/>
      <c r="K191" s="7"/>
      <c r="L191" s="7"/>
      <c r="M191" s="7"/>
      <c r="N191" s="4"/>
      <c r="O191" s="7" t="str">
        <f>_xlfn.IFNA(LOOKUP(Tabelle1[[#This Row],[Numéro d''article]],Poids!A184:A3053,Poids!B184:B3053),"")</f>
        <v/>
      </c>
    </row>
    <row r="192" spans="1:15" ht="16.149999999999999" customHeight="1" x14ac:dyDescent="0.25">
      <c r="A192" s="7">
        <v>71138</v>
      </c>
      <c r="B192" s="7">
        <v>71</v>
      </c>
      <c r="C192" s="7">
        <v>71138</v>
      </c>
      <c r="D192" s="7" t="s">
        <v>2913</v>
      </c>
      <c r="E192" s="27">
        <v>8.9</v>
      </c>
      <c r="F192" s="7"/>
      <c r="G192" s="7">
        <v>11</v>
      </c>
      <c r="H192" s="7" t="str">
        <f>VLOOKUP(Tabelle1[[#This Row],[Rabattcode ab 01.06.2023]],Tabelle3[],2,FALSE)</f>
        <v>A</v>
      </c>
      <c r="I192" s="7"/>
      <c r="J192" s="7"/>
      <c r="K192" s="7"/>
      <c r="L192" s="7"/>
      <c r="M192" s="7"/>
      <c r="N192" s="4"/>
      <c r="O192" s="7">
        <f>_xlfn.IFNA(LOOKUP(Tabelle1[[#This Row],[Numéro d''article]],Poids!A185:A3054,Poids!B185:B3054),"")</f>
        <v>0.15</v>
      </c>
    </row>
    <row r="193" spans="1:15" ht="16.149999999999999" customHeight="1" x14ac:dyDescent="0.25">
      <c r="A193" s="22" t="s">
        <v>2632</v>
      </c>
      <c r="B193" s="7">
        <v>71</v>
      </c>
      <c r="C193" s="7">
        <v>1323</v>
      </c>
      <c r="D193" s="7" t="s">
        <v>2914</v>
      </c>
      <c r="E193" s="27">
        <v>10</v>
      </c>
      <c r="F193" s="7"/>
      <c r="G193" s="7">
        <v>11</v>
      </c>
      <c r="H193" s="7" t="str">
        <f>VLOOKUP(Tabelle1[[#This Row],[Rabattcode ab 01.06.2023]],Tabelle3[],2,FALSE)</f>
        <v>A</v>
      </c>
      <c r="I193" s="7"/>
      <c r="J193" s="7"/>
      <c r="K193" s="7"/>
      <c r="L193" s="7"/>
      <c r="M193" s="7"/>
      <c r="N193" s="4"/>
      <c r="O193" s="7" t="str">
        <f>_xlfn.IFNA(LOOKUP(Tabelle1[[#This Row],[Numéro d''article]],Poids!A186:A3055,Poids!B186:B3055),"")</f>
        <v/>
      </c>
    </row>
    <row r="194" spans="1:15" ht="16.149999999999999" customHeight="1" x14ac:dyDescent="0.25">
      <c r="A194" s="22" t="s">
        <v>2619</v>
      </c>
      <c r="B194" s="7">
        <v>71</v>
      </c>
      <c r="C194" s="7">
        <v>1192</v>
      </c>
      <c r="D194" s="7" t="s">
        <v>2915</v>
      </c>
      <c r="E194" s="27">
        <v>11.1</v>
      </c>
      <c r="F194" s="7"/>
      <c r="G194" s="7">
        <v>11</v>
      </c>
      <c r="H194" s="7" t="str">
        <f>VLOOKUP(Tabelle1[[#This Row],[Rabattcode ab 01.06.2023]],Tabelle3[],2,FALSE)</f>
        <v>A</v>
      </c>
      <c r="I194" s="7"/>
      <c r="J194" s="7"/>
      <c r="K194" s="7"/>
      <c r="L194" s="7"/>
      <c r="M194" s="7"/>
      <c r="N194" s="4"/>
      <c r="O194" s="7" t="str">
        <f>_xlfn.IFNA(LOOKUP(Tabelle1[[#This Row],[Numéro d''article]],Poids!A187:A3056,Poids!B187:B3056),"")</f>
        <v/>
      </c>
    </row>
    <row r="195" spans="1:15" ht="16.149999999999999" customHeight="1" x14ac:dyDescent="0.25">
      <c r="A195" s="22" t="s">
        <v>2630</v>
      </c>
      <c r="B195" s="7">
        <v>72</v>
      </c>
      <c r="C195" s="7">
        <v>1283</v>
      </c>
      <c r="D195" s="7" t="s">
        <v>2916</v>
      </c>
      <c r="E195" s="27">
        <v>1.7</v>
      </c>
      <c r="F195" s="7"/>
      <c r="G195" s="7">
        <v>11</v>
      </c>
      <c r="H195" s="7" t="str">
        <f>VLOOKUP(Tabelle1[[#This Row],[Rabattcode ab 01.06.2023]],Tabelle3[],2,FALSE)</f>
        <v>A</v>
      </c>
      <c r="I195" s="7"/>
      <c r="J195" s="7"/>
      <c r="K195" s="7"/>
      <c r="L195" s="7"/>
      <c r="M195" s="7"/>
      <c r="N195" s="4"/>
      <c r="O195" s="7" t="str">
        <f>_xlfn.IFNA(LOOKUP(Tabelle1[[#This Row],[Numéro d''article]],Poids!A188:A3057,Poids!B188:B3057),"")</f>
        <v/>
      </c>
    </row>
    <row r="196" spans="1:15" ht="16.149999999999999" customHeight="1" x14ac:dyDescent="0.25">
      <c r="A196" s="7">
        <v>70190027</v>
      </c>
      <c r="B196" s="7">
        <v>72</v>
      </c>
      <c r="C196" s="7">
        <v>70190027</v>
      </c>
      <c r="D196" s="7" t="s">
        <v>2917</v>
      </c>
      <c r="E196" s="27">
        <v>1.7</v>
      </c>
      <c r="F196" s="7"/>
      <c r="G196" s="7">
        <v>11</v>
      </c>
      <c r="H196" s="7" t="str">
        <f>VLOOKUP(Tabelle1[[#This Row],[Rabattcode ab 01.06.2023]],Tabelle3[],2,FALSE)</f>
        <v>A</v>
      </c>
      <c r="I196" s="7"/>
      <c r="J196" s="7"/>
      <c r="K196" s="7"/>
      <c r="L196" s="7"/>
      <c r="M196" s="7"/>
      <c r="N196" s="4"/>
      <c r="O196" s="7">
        <f>_xlfn.IFNA(LOOKUP(Tabelle1[[#This Row],[Numéro d''article]],Poids!A189:A3058,Poids!B189:B3058),"")</f>
        <v>0.13</v>
      </c>
    </row>
    <row r="197" spans="1:15" ht="16.149999999999999" customHeight="1" x14ac:dyDescent="0.25">
      <c r="A197" s="22" t="s">
        <v>2631</v>
      </c>
      <c r="B197" s="7">
        <v>72</v>
      </c>
      <c r="C197" s="7">
        <v>1322</v>
      </c>
      <c r="D197" s="7" t="s">
        <v>2918</v>
      </c>
      <c r="E197" s="27">
        <v>2.2000000000000002</v>
      </c>
      <c r="F197" s="7"/>
      <c r="G197" s="7">
        <v>11</v>
      </c>
      <c r="H197" s="7" t="str">
        <f>VLOOKUP(Tabelle1[[#This Row],[Rabattcode ab 01.06.2023]],Tabelle3[],2,FALSE)</f>
        <v>A</v>
      </c>
      <c r="I197" s="7"/>
      <c r="J197" s="7"/>
      <c r="K197" s="7"/>
      <c r="L197" s="7"/>
      <c r="M197" s="7"/>
      <c r="N197" s="4"/>
      <c r="O197" s="7" t="str">
        <f>_xlfn.IFNA(LOOKUP(Tabelle1[[#This Row],[Numéro d''article]],Poids!A190:A3059,Poids!B190:B3059),"")</f>
        <v/>
      </c>
    </row>
    <row r="198" spans="1:15" ht="16.149999999999999" customHeight="1" x14ac:dyDescent="0.25">
      <c r="A198" s="7" t="s">
        <v>3</v>
      </c>
      <c r="B198" s="7">
        <v>72</v>
      </c>
      <c r="C198" s="7" t="s">
        <v>3</v>
      </c>
      <c r="D198" s="7" t="s">
        <v>2919</v>
      </c>
      <c r="E198" s="27">
        <v>2.8</v>
      </c>
      <c r="F198" s="7"/>
      <c r="G198" s="7">
        <v>11</v>
      </c>
      <c r="H198" s="7" t="str">
        <f>VLOOKUP(Tabelle1[[#This Row],[Rabattcode ab 01.06.2023]],Tabelle3[],2,FALSE)</f>
        <v>A</v>
      </c>
      <c r="I198" s="7"/>
      <c r="J198" s="7"/>
      <c r="K198" s="7"/>
      <c r="L198" s="7"/>
      <c r="M198" s="7"/>
      <c r="N198" s="4"/>
      <c r="O198" s="7" t="str">
        <f>_xlfn.IFNA(LOOKUP(Tabelle1[[#This Row],[Numéro d''article]],Poids!A191:A3060,Poids!B191:B3060),"")</f>
        <v/>
      </c>
    </row>
    <row r="199" spans="1:15" ht="16.149999999999999" customHeight="1" x14ac:dyDescent="0.25">
      <c r="A199" s="22" t="s">
        <v>2625</v>
      </c>
      <c r="B199" s="7">
        <v>72</v>
      </c>
      <c r="C199" s="7">
        <v>1222</v>
      </c>
      <c r="D199" s="7" t="s">
        <v>2920</v>
      </c>
      <c r="E199" s="27">
        <v>3.3</v>
      </c>
      <c r="F199" s="7"/>
      <c r="G199" s="7">
        <v>11</v>
      </c>
      <c r="H199" s="7" t="str">
        <f>VLOOKUP(Tabelle1[[#This Row],[Rabattcode ab 01.06.2023]],Tabelle3[],2,FALSE)</f>
        <v>A</v>
      </c>
      <c r="I199" s="7"/>
      <c r="J199" s="7"/>
      <c r="K199" s="7"/>
      <c r="L199" s="7"/>
      <c r="M199" s="7"/>
      <c r="N199" s="4"/>
      <c r="O199" s="7" t="str">
        <f>_xlfn.IFNA(LOOKUP(Tabelle1[[#This Row],[Numéro d''article]],Poids!A192:A3061,Poids!B192:B3061),"")</f>
        <v/>
      </c>
    </row>
    <row r="200" spans="1:15" ht="16.149999999999999" customHeight="1" x14ac:dyDescent="0.25">
      <c r="A200" s="7" t="s">
        <v>7</v>
      </c>
      <c r="B200" s="7">
        <v>72</v>
      </c>
      <c r="C200" s="7" t="s">
        <v>7</v>
      </c>
      <c r="D200" s="7" t="s">
        <v>2921</v>
      </c>
      <c r="E200" s="27">
        <v>3.3</v>
      </c>
      <c r="F200" s="7"/>
      <c r="G200" s="7">
        <v>11</v>
      </c>
      <c r="H200" s="7" t="str">
        <f>VLOOKUP(Tabelle1[[#This Row],[Rabattcode ab 01.06.2023]],Tabelle3[],2,FALSE)</f>
        <v>A</v>
      </c>
      <c r="I200" s="7"/>
      <c r="J200" s="7"/>
      <c r="K200" s="7"/>
      <c r="L200" s="7"/>
      <c r="M200" s="7"/>
      <c r="N200" s="4"/>
      <c r="O200" s="7" t="str">
        <f>_xlfn.IFNA(LOOKUP(Tabelle1[[#This Row],[Numéro d''article]],Poids!A193:A3062,Poids!B193:B3062),"")</f>
        <v/>
      </c>
    </row>
    <row r="201" spans="1:15" ht="16.149999999999999" customHeight="1" x14ac:dyDescent="0.25">
      <c r="A201" s="22" t="s">
        <v>2622</v>
      </c>
      <c r="B201" s="7">
        <v>72</v>
      </c>
      <c r="C201" s="7">
        <v>1209</v>
      </c>
      <c r="D201" s="7" t="s">
        <v>2922</v>
      </c>
      <c r="E201" s="27">
        <v>4.4000000000000004</v>
      </c>
      <c r="F201" s="7"/>
      <c r="G201" s="7">
        <v>11</v>
      </c>
      <c r="H201" s="7" t="str">
        <f>VLOOKUP(Tabelle1[[#This Row],[Rabattcode ab 01.06.2023]],Tabelle3[],2,FALSE)</f>
        <v>A</v>
      </c>
      <c r="I201" s="7"/>
      <c r="J201" s="7"/>
      <c r="K201" s="7"/>
      <c r="L201" s="7"/>
      <c r="M201" s="7"/>
      <c r="N201" s="4"/>
      <c r="O201" s="7" t="str">
        <f>_xlfn.IFNA(LOOKUP(Tabelle1[[#This Row],[Numéro d''article]],Poids!A194:A3063,Poids!B194:B3063),"")</f>
        <v/>
      </c>
    </row>
    <row r="202" spans="1:15" ht="16.149999999999999" customHeight="1" x14ac:dyDescent="0.25">
      <c r="A202" s="7" t="s">
        <v>4</v>
      </c>
      <c r="B202" s="7">
        <v>72</v>
      </c>
      <c r="C202" s="7" t="s">
        <v>4</v>
      </c>
      <c r="D202" s="7" t="s">
        <v>2923</v>
      </c>
      <c r="E202" s="27">
        <v>33.299999999999997</v>
      </c>
      <c r="F202" s="7"/>
      <c r="G202" s="7">
        <v>13</v>
      </c>
      <c r="H202" s="7" t="str">
        <f>VLOOKUP(Tabelle1[[#This Row],[Rabattcode ab 01.06.2023]],Tabelle3[],2,FALSE)</f>
        <v>B</v>
      </c>
      <c r="I202" s="7"/>
      <c r="J202" s="7"/>
      <c r="K202" s="7"/>
      <c r="L202" s="7"/>
      <c r="M202" s="7"/>
      <c r="N202" s="4"/>
      <c r="O202" s="7" t="str">
        <f>_xlfn.IFNA(LOOKUP(Tabelle1[[#This Row],[Numéro d''article]],Poids!A195:A3064,Poids!B195:B3064),"")</f>
        <v/>
      </c>
    </row>
    <row r="203" spans="1:15" ht="16.149999999999999" customHeight="1" x14ac:dyDescent="0.25">
      <c r="A203" s="22" t="s">
        <v>2627</v>
      </c>
      <c r="B203" s="7">
        <v>73</v>
      </c>
      <c r="C203" s="7">
        <v>1240</v>
      </c>
      <c r="D203" s="7" t="s">
        <v>2924</v>
      </c>
      <c r="E203" s="27">
        <v>3.3</v>
      </c>
      <c r="F203" s="7"/>
      <c r="G203" s="7">
        <v>11</v>
      </c>
      <c r="H203" s="7" t="str">
        <f>VLOOKUP(Tabelle1[[#This Row],[Rabattcode ab 01.06.2023]],Tabelle3[],2,FALSE)</f>
        <v>A</v>
      </c>
      <c r="I203" s="7"/>
      <c r="J203" s="7"/>
      <c r="K203" s="7"/>
      <c r="L203" s="7"/>
      <c r="M203" s="7"/>
      <c r="N203" s="4"/>
      <c r="O203" s="7" t="str">
        <f>_xlfn.IFNA(LOOKUP(Tabelle1[[#This Row],[Numéro d''article]],Poids!A196:A3065,Poids!B196:B3065),"")</f>
        <v/>
      </c>
    </row>
    <row r="204" spans="1:15" ht="16.149999999999999" customHeight="1" x14ac:dyDescent="0.25">
      <c r="A204" s="7">
        <v>71105</v>
      </c>
      <c r="B204" s="7">
        <v>73</v>
      </c>
      <c r="C204" s="7">
        <v>71105</v>
      </c>
      <c r="D204" s="7" t="s">
        <v>2925</v>
      </c>
      <c r="E204" s="27">
        <v>3.3</v>
      </c>
      <c r="F204" s="7"/>
      <c r="G204" s="7">
        <v>11</v>
      </c>
      <c r="H204" s="7" t="str">
        <f>VLOOKUP(Tabelle1[[#This Row],[Rabattcode ab 01.06.2023]],Tabelle3[],2,FALSE)</f>
        <v>A</v>
      </c>
      <c r="I204" s="7"/>
      <c r="J204" s="7"/>
      <c r="K204" s="7"/>
      <c r="L204" s="7"/>
      <c r="M204" s="7"/>
      <c r="N204" s="4"/>
      <c r="O204" s="7">
        <f>_xlfn.IFNA(LOOKUP(Tabelle1[[#This Row],[Numéro d''article]],Poids!A197:A3066,Poids!B197:B3066),"")</f>
        <v>0.04</v>
      </c>
    </row>
    <row r="205" spans="1:15" ht="16.149999999999999" customHeight="1" x14ac:dyDescent="0.25">
      <c r="A205" s="22" t="s">
        <v>2637</v>
      </c>
      <c r="B205" s="7">
        <v>73</v>
      </c>
      <c r="C205" s="7">
        <v>1414</v>
      </c>
      <c r="D205" s="7" t="s">
        <v>2926</v>
      </c>
      <c r="E205" s="27">
        <v>3.7</v>
      </c>
      <c r="F205" s="7"/>
      <c r="G205" s="7">
        <v>11</v>
      </c>
      <c r="H205" s="7" t="str">
        <f>VLOOKUP(Tabelle1[[#This Row],[Rabattcode ab 01.06.2023]],Tabelle3[],2,FALSE)</f>
        <v>A</v>
      </c>
      <c r="I205" s="7"/>
      <c r="J205" s="7"/>
      <c r="K205" s="7"/>
      <c r="L205" s="7"/>
      <c r="M205" s="7"/>
      <c r="N205" s="4"/>
      <c r="O205" s="7" t="str">
        <f>_xlfn.IFNA(LOOKUP(Tabelle1[[#This Row],[Numéro d''article]],Poids!A198:A3067,Poids!B198:B3067),"")</f>
        <v/>
      </c>
    </row>
    <row r="206" spans="1:15" ht="16.149999999999999" customHeight="1" x14ac:dyDescent="0.25">
      <c r="A206" s="7">
        <v>71137</v>
      </c>
      <c r="B206" s="7">
        <v>73</v>
      </c>
      <c r="C206" s="7">
        <v>71137</v>
      </c>
      <c r="D206" s="7" t="s">
        <v>2927</v>
      </c>
      <c r="E206" s="27">
        <v>6.7</v>
      </c>
      <c r="F206" s="7"/>
      <c r="G206" s="7">
        <v>11</v>
      </c>
      <c r="H206" s="7" t="str">
        <f>VLOOKUP(Tabelle1[[#This Row],[Rabattcode ab 01.06.2023]],Tabelle3[],2,FALSE)</f>
        <v>A</v>
      </c>
      <c r="I206" s="7"/>
      <c r="J206" s="7"/>
      <c r="K206" s="7"/>
      <c r="L206" s="7"/>
      <c r="M206" s="7"/>
      <c r="N206" s="4"/>
      <c r="O206" s="7">
        <f>_xlfn.IFNA(LOOKUP(Tabelle1[[#This Row],[Numéro d''article]],Poids!A199:A3068,Poids!B199:B3068),"")</f>
        <v>0.1</v>
      </c>
    </row>
    <row r="207" spans="1:15" ht="16.149999999999999" customHeight="1" x14ac:dyDescent="0.25">
      <c r="A207" s="22" t="s">
        <v>2633</v>
      </c>
      <c r="B207" s="7">
        <v>73</v>
      </c>
      <c r="C207" s="7">
        <v>1332</v>
      </c>
      <c r="D207" s="7" t="s">
        <v>2928</v>
      </c>
      <c r="E207" s="27">
        <v>8.9</v>
      </c>
      <c r="F207" s="7"/>
      <c r="G207" s="7">
        <v>11</v>
      </c>
      <c r="H207" s="7" t="str">
        <f>VLOOKUP(Tabelle1[[#This Row],[Rabattcode ab 01.06.2023]],Tabelle3[],2,FALSE)</f>
        <v>A</v>
      </c>
      <c r="I207" s="7"/>
      <c r="J207" s="7"/>
      <c r="K207" s="7"/>
      <c r="L207" s="7"/>
      <c r="M207" s="7"/>
      <c r="N207" s="4"/>
      <c r="O207" s="7" t="str">
        <f>_xlfn.IFNA(LOOKUP(Tabelle1[[#This Row],[Numéro d''article]],Poids!A200:A3069,Poids!B200:B3069),"")</f>
        <v/>
      </c>
    </row>
    <row r="208" spans="1:15" ht="16.149999999999999" customHeight="1" x14ac:dyDescent="0.25">
      <c r="A208" s="7" t="s">
        <v>2342</v>
      </c>
      <c r="B208" s="7">
        <v>75</v>
      </c>
      <c r="C208" s="7" t="s">
        <v>5445</v>
      </c>
      <c r="D208" s="7" t="s">
        <v>2929</v>
      </c>
      <c r="E208" s="27">
        <v>1.6</v>
      </c>
      <c r="F208" s="7"/>
      <c r="G208" s="7">
        <v>14</v>
      </c>
      <c r="H208" s="7" t="str">
        <f>VLOOKUP(Tabelle1[[#This Row],[Rabattcode ab 01.06.2023]],Tabelle3[],2,FALSE)</f>
        <v>BC</v>
      </c>
      <c r="I208" s="7"/>
      <c r="J208" s="7"/>
      <c r="K208" s="7"/>
      <c r="L208" s="7"/>
      <c r="M208" s="7"/>
      <c r="N208" s="4"/>
      <c r="O208" s="7">
        <f>_xlfn.IFNA(LOOKUP(Tabelle1[[#This Row],[Numéro d''article]],Poids!A201:A3070,Poids!B201:B3070),"")</f>
        <v>0.3</v>
      </c>
    </row>
    <row r="209" spans="1:15" ht="16.149999999999999" customHeight="1" x14ac:dyDescent="0.25">
      <c r="A209" s="7" t="s">
        <v>1947</v>
      </c>
      <c r="B209" s="7">
        <v>75</v>
      </c>
      <c r="C209" s="7" t="s">
        <v>5445</v>
      </c>
      <c r="D209" s="7" t="s">
        <v>2930</v>
      </c>
      <c r="E209" s="27">
        <v>2.2999999999999998</v>
      </c>
      <c r="F209" s="7"/>
      <c r="G209" s="7">
        <v>14</v>
      </c>
      <c r="H209" s="7" t="str">
        <f>VLOOKUP(Tabelle1[[#This Row],[Rabattcode ab 01.06.2023]],Tabelle3[],2,FALSE)</f>
        <v>BC</v>
      </c>
      <c r="I209" s="7"/>
      <c r="J209" s="7"/>
      <c r="K209" s="7"/>
      <c r="L209" s="7"/>
      <c r="M209" s="7"/>
      <c r="N209" s="4"/>
      <c r="O209" s="7">
        <f>_xlfn.IFNA(LOOKUP(Tabelle1[[#This Row],[Numéro d''article]],Poids!A202:A3071,Poids!B202:B3071),"")</f>
        <v>0.12</v>
      </c>
    </row>
    <row r="210" spans="1:15" ht="16.149999999999999" customHeight="1" x14ac:dyDescent="0.25">
      <c r="A210" s="7">
        <v>2002130</v>
      </c>
      <c r="B210" s="7">
        <v>75</v>
      </c>
      <c r="C210" s="7" t="s">
        <v>5119</v>
      </c>
      <c r="D210" s="7" t="s">
        <v>2932</v>
      </c>
      <c r="E210" s="27">
        <v>8.9</v>
      </c>
      <c r="F210" s="7"/>
      <c r="G210" s="7">
        <v>14</v>
      </c>
      <c r="H210" s="7" t="str">
        <f>VLOOKUP(Tabelle1[[#This Row],[Rabattcode ab 01.06.2023]],Tabelle3[],2,FALSE)</f>
        <v>BC</v>
      </c>
      <c r="I210" s="7"/>
      <c r="J210" s="7"/>
      <c r="K210" s="7"/>
      <c r="L210" s="7"/>
      <c r="M210" s="7"/>
      <c r="N210" s="4"/>
      <c r="O210" s="7">
        <f>_xlfn.IFNA(LOOKUP(Tabelle1[[#This Row],[Numéro d''article]],Poids!A203:A3072,Poids!B203:B3072),"")</f>
        <v>0.13</v>
      </c>
    </row>
    <row r="211" spans="1:15" ht="16.149999999999999" customHeight="1" x14ac:dyDescent="0.25">
      <c r="A211" s="7">
        <v>2002131</v>
      </c>
      <c r="B211" s="7">
        <v>75</v>
      </c>
      <c r="C211" s="7" t="s">
        <v>5119</v>
      </c>
      <c r="D211" s="7" t="s">
        <v>2933</v>
      </c>
      <c r="E211" s="27">
        <v>18.899999999999999</v>
      </c>
      <c r="F211" s="7"/>
      <c r="G211" s="7">
        <v>14</v>
      </c>
      <c r="H211" s="7" t="str">
        <f>VLOOKUP(Tabelle1[[#This Row],[Rabattcode ab 01.06.2023]],Tabelle3[],2,FALSE)</f>
        <v>BC</v>
      </c>
      <c r="I211" s="7"/>
      <c r="J211" s="7"/>
      <c r="K211" s="7"/>
      <c r="L211" s="7"/>
      <c r="M211" s="7"/>
      <c r="N211" s="4"/>
      <c r="O211" s="7">
        <f>_xlfn.IFNA(LOOKUP(Tabelle1[[#This Row],[Numéro d''article]],Poids!A204:A3073,Poids!B204:B3073),"")</f>
        <v>0.13</v>
      </c>
    </row>
    <row r="212" spans="1:15" ht="16.149999999999999" customHeight="1" x14ac:dyDescent="0.25">
      <c r="A212" s="7" t="s">
        <v>2343</v>
      </c>
      <c r="B212" s="7">
        <v>75</v>
      </c>
      <c r="C212" s="7" t="s">
        <v>2343</v>
      </c>
      <c r="D212" s="7" t="s">
        <v>2934</v>
      </c>
      <c r="E212" s="27">
        <v>38.9</v>
      </c>
      <c r="F212" s="7"/>
      <c r="G212" s="7">
        <v>14</v>
      </c>
      <c r="H212" s="7" t="str">
        <f>VLOOKUP(Tabelle1[[#This Row],[Rabattcode ab 01.06.2023]],Tabelle3[],2,FALSE)</f>
        <v>BC</v>
      </c>
      <c r="I212" s="7"/>
      <c r="J212" s="7"/>
      <c r="K212" s="7"/>
      <c r="L212" s="7"/>
      <c r="M212" s="7"/>
      <c r="N212" s="4"/>
      <c r="O212" s="7">
        <f>_xlfn.IFNA(LOOKUP(Tabelle1[[#This Row],[Numéro d''article]],Poids!A205:A3074,Poids!B205:B3074),"")</f>
        <v>8.1999999999999993</v>
      </c>
    </row>
    <row r="213" spans="1:15" ht="16.149999999999999" customHeight="1" x14ac:dyDescent="0.25">
      <c r="A213" s="7" t="s">
        <v>2341</v>
      </c>
      <c r="B213" s="7">
        <v>75</v>
      </c>
      <c r="C213" s="7" t="s">
        <v>2341</v>
      </c>
      <c r="D213" s="7" t="s">
        <v>2935</v>
      </c>
      <c r="E213" s="27">
        <v>43.3</v>
      </c>
      <c r="F213" s="7"/>
      <c r="G213" s="7">
        <v>14</v>
      </c>
      <c r="H213" s="7" t="str">
        <f>VLOOKUP(Tabelle1[[#This Row],[Rabattcode ab 01.06.2023]],Tabelle3[],2,FALSE)</f>
        <v>BC</v>
      </c>
      <c r="I213" s="7"/>
      <c r="J213" s="7"/>
      <c r="K213" s="7"/>
      <c r="L213" s="7"/>
      <c r="M213" s="7"/>
      <c r="N213" s="4"/>
      <c r="O213" s="7">
        <f>_xlfn.IFNA(LOOKUP(Tabelle1[[#This Row],[Numéro d''article]],Poids!A206:A3075,Poids!B206:B3075),"")</f>
        <v>7.7</v>
      </c>
    </row>
    <row r="214" spans="1:15" ht="16.149999999999999" customHeight="1" x14ac:dyDescent="0.25">
      <c r="A214" s="7" t="s">
        <v>1946</v>
      </c>
      <c r="B214" s="7">
        <v>75</v>
      </c>
      <c r="C214" s="7" t="s">
        <v>1946</v>
      </c>
      <c r="D214" s="7" t="s">
        <v>2936</v>
      </c>
      <c r="E214" s="27">
        <v>79.900000000000006</v>
      </c>
      <c r="F214" s="7"/>
      <c r="G214" s="7">
        <v>14</v>
      </c>
      <c r="H214" s="7" t="str">
        <f>VLOOKUP(Tabelle1[[#This Row],[Rabattcode ab 01.06.2023]],Tabelle3[],2,FALSE)</f>
        <v>BC</v>
      </c>
      <c r="I214" s="7"/>
      <c r="J214" s="7"/>
      <c r="K214" s="7"/>
      <c r="L214" s="7"/>
      <c r="M214" s="7"/>
      <c r="N214" s="4"/>
      <c r="O214" s="7">
        <f>_xlfn.IFNA(LOOKUP(Tabelle1[[#This Row],[Numéro d''article]],Poids!A207:A3076,Poids!B207:B3076),"")</f>
        <v>9.82</v>
      </c>
    </row>
    <row r="215" spans="1:15" ht="16.149999999999999" customHeight="1" x14ac:dyDescent="0.25">
      <c r="A215" s="7" t="s">
        <v>1950</v>
      </c>
      <c r="B215" s="7">
        <v>75</v>
      </c>
      <c r="C215" s="7" t="s">
        <v>1950</v>
      </c>
      <c r="D215" s="7" t="s">
        <v>2937</v>
      </c>
      <c r="E215" s="27">
        <v>157.6</v>
      </c>
      <c r="F215" s="7"/>
      <c r="G215" s="7">
        <v>14</v>
      </c>
      <c r="H215" s="7" t="str">
        <f>VLOOKUP(Tabelle1[[#This Row],[Rabattcode ab 01.06.2023]],Tabelle3[],2,FALSE)</f>
        <v>BC</v>
      </c>
      <c r="I215" s="7"/>
      <c r="J215" s="7"/>
      <c r="K215" s="7"/>
      <c r="L215" s="7"/>
      <c r="M215" s="7"/>
      <c r="N215" s="4"/>
      <c r="O215" s="7">
        <f>_xlfn.IFNA(LOOKUP(Tabelle1[[#This Row],[Numéro d''article]],Poids!A208:A3077,Poids!B208:B3077),"")</f>
        <v>15</v>
      </c>
    </row>
    <row r="216" spans="1:15" ht="16.149999999999999" customHeight="1" x14ac:dyDescent="0.25">
      <c r="A216" s="7" t="s">
        <v>1945</v>
      </c>
      <c r="B216" s="7">
        <v>75</v>
      </c>
      <c r="C216" s="7" t="s">
        <v>1945</v>
      </c>
      <c r="D216" s="7" t="s">
        <v>2938</v>
      </c>
      <c r="E216" s="27">
        <v>275.3</v>
      </c>
      <c r="F216" s="7"/>
      <c r="G216" s="7">
        <v>14</v>
      </c>
      <c r="H216" s="7" t="str">
        <f>VLOOKUP(Tabelle1[[#This Row],[Rabattcode ab 01.06.2023]],Tabelle3[],2,FALSE)</f>
        <v>BC</v>
      </c>
      <c r="I216" s="7"/>
      <c r="J216" s="7"/>
      <c r="K216" s="7"/>
      <c r="L216" s="7"/>
      <c r="M216" s="7"/>
      <c r="N216" s="4"/>
      <c r="O216" s="7">
        <f>_xlfn.IFNA(LOOKUP(Tabelle1[[#This Row],[Numéro d''article]],Poids!A209:A3078,Poids!B209:B3078),"")</f>
        <v>17.48</v>
      </c>
    </row>
    <row r="217" spans="1:15" ht="16.149999999999999" customHeight="1" x14ac:dyDescent="0.25">
      <c r="A217" s="7" t="s">
        <v>1948</v>
      </c>
      <c r="B217" s="7">
        <v>75</v>
      </c>
      <c r="C217" s="7" t="s">
        <v>1948</v>
      </c>
      <c r="D217" s="7" t="s">
        <v>2939</v>
      </c>
      <c r="E217" s="27">
        <v>926.9</v>
      </c>
      <c r="F217" s="7"/>
      <c r="G217" s="7">
        <v>14</v>
      </c>
      <c r="H217" s="7" t="str">
        <f>VLOOKUP(Tabelle1[[#This Row],[Rabattcode ab 01.06.2023]],Tabelle3[],2,FALSE)</f>
        <v>BC</v>
      </c>
      <c r="I217" s="7"/>
      <c r="J217" s="7"/>
      <c r="K217" s="7"/>
      <c r="L217" s="7"/>
      <c r="M217" s="7"/>
      <c r="N217" s="4"/>
      <c r="O217" s="7">
        <f>_xlfn.IFNA(LOOKUP(Tabelle1[[#This Row],[Numéro d''article]],Poids!A210:A3079,Poids!B210:B3079),"")</f>
        <v>63.5</v>
      </c>
    </row>
    <row r="218" spans="1:15" ht="16.149999999999999" customHeight="1" x14ac:dyDescent="0.25">
      <c r="A218" s="7" t="s">
        <v>2090</v>
      </c>
      <c r="B218" s="7">
        <v>77</v>
      </c>
      <c r="C218" s="7" t="s">
        <v>5500</v>
      </c>
      <c r="D218" s="7" t="s">
        <v>2940</v>
      </c>
      <c r="E218" s="27">
        <v>210.9</v>
      </c>
      <c r="F218" s="7"/>
      <c r="G218" s="7">
        <v>14</v>
      </c>
      <c r="H218" s="7" t="str">
        <f>VLOOKUP(Tabelle1[[#This Row],[Rabattcode ab 01.06.2023]],Tabelle3[],2,FALSE)</f>
        <v>BC</v>
      </c>
      <c r="I218" s="7"/>
      <c r="J218" s="7"/>
      <c r="K218" s="7"/>
      <c r="L218" s="7"/>
      <c r="M218" s="7"/>
      <c r="N218" s="4"/>
      <c r="O218" s="7">
        <f>_xlfn.IFNA(LOOKUP(Tabelle1[[#This Row],[Numéro d''article]],Poids!A211:A3080,Poids!B211:B3080),"")</f>
        <v>0.6</v>
      </c>
    </row>
    <row r="219" spans="1:15" ht="16.149999999999999" customHeight="1" x14ac:dyDescent="0.25">
      <c r="A219" s="7" t="s">
        <v>2089</v>
      </c>
      <c r="B219" s="7">
        <v>77</v>
      </c>
      <c r="C219" s="7" t="s">
        <v>5500</v>
      </c>
      <c r="D219" s="7" t="s">
        <v>2941</v>
      </c>
      <c r="E219" s="27">
        <v>843.6</v>
      </c>
      <c r="F219" s="7"/>
      <c r="G219" s="7">
        <v>14</v>
      </c>
      <c r="H219" s="7" t="str">
        <f>VLOOKUP(Tabelle1[[#This Row],[Rabattcode ab 01.06.2023]],Tabelle3[],2,FALSE)</f>
        <v>BC</v>
      </c>
      <c r="I219" s="7"/>
      <c r="J219" s="7"/>
      <c r="K219" s="7"/>
      <c r="L219" s="7"/>
      <c r="M219" s="7"/>
      <c r="N219" s="4"/>
      <c r="O219" s="7">
        <f>_xlfn.IFNA(LOOKUP(Tabelle1[[#This Row],[Numéro d''article]],Poids!A212:A3081,Poids!B212:B3081),"")</f>
        <v>1.8</v>
      </c>
    </row>
    <row r="220" spans="1:15" ht="16.149999999999999" customHeight="1" x14ac:dyDescent="0.25">
      <c r="A220" s="22" t="s">
        <v>2640</v>
      </c>
      <c r="B220" s="7">
        <v>79</v>
      </c>
      <c r="C220" s="7" t="s">
        <v>5113</v>
      </c>
      <c r="D220" s="7" t="s">
        <v>2942</v>
      </c>
      <c r="E220" s="27">
        <v>3.3</v>
      </c>
      <c r="F220" s="7"/>
      <c r="G220" s="7">
        <v>11</v>
      </c>
      <c r="H220" s="7" t="str">
        <f>VLOOKUP(Tabelle1[[#This Row],[Rabattcode ab 01.06.2023]],Tabelle3[],2,FALSE)</f>
        <v>A</v>
      </c>
      <c r="I220" s="7"/>
      <c r="J220" s="7"/>
      <c r="K220" s="7"/>
      <c r="L220" s="7"/>
      <c r="M220" s="7"/>
      <c r="N220" s="4"/>
      <c r="O220" s="7" t="str">
        <f>_xlfn.IFNA(LOOKUP(Tabelle1[[#This Row],[Numéro d''article]],Poids!A213:A3082,Poids!B213:B3082),"")</f>
        <v/>
      </c>
    </row>
    <row r="221" spans="1:15" ht="16.149999999999999" customHeight="1" x14ac:dyDescent="0.25">
      <c r="A221" s="22" t="s">
        <v>2639</v>
      </c>
      <c r="B221" s="7">
        <v>79</v>
      </c>
      <c r="C221" s="22" t="s">
        <v>2639</v>
      </c>
      <c r="D221" s="7" t="s">
        <v>2943</v>
      </c>
      <c r="E221" s="27">
        <v>5.6</v>
      </c>
      <c r="F221" s="7"/>
      <c r="G221" s="7">
        <v>11</v>
      </c>
      <c r="H221" s="7" t="str">
        <f>VLOOKUP(Tabelle1[[#This Row],[Rabattcode ab 01.06.2023]],Tabelle3[],2,FALSE)</f>
        <v>A</v>
      </c>
      <c r="I221" s="7"/>
      <c r="J221" s="7"/>
      <c r="K221" s="7"/>
      <c r="L221" s="7"/>
      <c r="M221" s="7">
        <v>96</v>
      </c>
      <c r="N221" s="4"/>
      <c r="O221" s="7" t="str">
        <f>_xlfn.IFNA(LOOKUP(Tabelle1[[#This Row],[Numéro d''article]],Poids!A214:A3083,Poids!B214:B3083),"")</f>
        <v/>
      </c>
    </row>
    <row r="222" spans="1:15" ht="16.149999999999999" customHeight="1" x14ac:dyDescent="0.25">
      <c r="A222" s="7">
        <v>80914</v>
      </c>
      <c r="B222" s="7">
        <v>79</v>
      </c>
      <c r="C222" s="7">
        <v>80914</v>
      </c>
      <c r="D222" s="7" t="s">
        <v>2944</v>
      </c>
      <c r="E222" s="27">
        <v>5.6</v>
      </c>
      <c r="F222" s="7"/>
      <c r="G222" s="7">
        <v>11</v>
      </c>
      <c r="H222" s="7" t="str">
        <f>VLOOKUP(Tabelle1[[#This Row],[Rabattcode ab 01.06.2023]],Tabelle3[],2,FALSE)</f>
        <v>A</v>
      </c>
      <c r="I222" s="7"/>
      <c r="J222" s="7"/>
      <c r="K222" s="7"/>
      <c r="L222" s="7"/>
      <c r="M222" s="7"/>
      <c r="N222" s="4"/>
      <c r="O222" s="7">
        <f>_xlfn.IFNA(LOOKUP(Tabelle1[[#This Row],[Numéro d''article]],Poids!A215:A3084,Poids!B215:B3084),"")</f>
        <v>0.13</v>
      </c>
    </row>
    <row r="223" spans="1:15" ht="16.149999999999999" customHeight="1" x14ac:dyDescent="0.25">
      <c r="A223" s="7" t="s">
        <v>13</v>
      </c>
      <c r="B223" s="7">
        <v>79</v>
      </c>
      <c r="C223" s="7" t="s">
        <v>13</v>
      </c>
      <c r="D223" s="7" t="s">
        <v>2945</v>
      </c>
      <c r="E223" s="27">
        <v>65.5</v>
      </c>
      <c r="F223" s="7"/>
      <c r="G223" s="7">
        <v>11</v>
      </c>
      <c r="H223" s="7" t="str">
        <f>VLOOKUP(Tabelle1[[#This Row],[Rabattcode ab 01.06.2023]],Tabelle3[],2,FALSE)</f>
        <v>A</v>
      </c>
      <c r="I223" s="7"/>
      <c r="J223" s="7"/>
      <c r="K223" s="7"/>
      <c r="L223" s="7"/>
      <c r="M223" s="7"/>
      <c r="N223" s="4"/>
      <c r="O223" s="7" t="str">
        <f>_xlfn.IFNA(LOOKUP(Tabelle1[[#This Row],[Numéro d''article]],Poids!A216:A3085,Poids!B216:B3085),"")</f>
        <v/>
      </c>
    </row>
    <row r="224" spans="1:15" ht="16.149999999999999" customHeight="1" x14ac:dyDescent="0.25">
      <c r="A224" s="7" t="s">
        <v>14</v>
      </c>
      <c r="B224" s="7">
        <v>79</v>
      </c>
      <c r="C224" s="7" t="s">
        <v>14</v>
      </c>
      <c r="D224" s="7" t="s">
        <v>2946</v>
      </c>
      <c r="E224" s="27">
        <v>127.7</v>
      </c>
      <c r="F224" s="7"/>
      <c r="G224" s="7">
        <v>11</v>
      </c>
      <c r="H224" s="7" t="str">
        <f>VLOOKUP(Tabelle1[[#This Row],[Rabattcode ab 01.06.2023]],Tabelle3[],2,FALSE)</f>
        <v>A</v>
      </c>
      <c r="I224" s="7"/>
      <c r="J224" s="7"/>
      <c r="K224" s="7"/>
      <c r="L224" s="7"/>
      <c r="M224" s="7"/>
      <c r="N224" s="4"/>
      <c r="O224" s="7" t="str">
        <f>_xlfn.IFNA(LOOKUP(Tabelle1[[#This Row],[Numéro d''article]],Poids!A217:A3086,Poids!B217:B3086),"")</f>
        <v/>
      </c>
    </row>
    <row r="225" spans="1:15" ht="16.149999999999999" customHeight="1" x14ac:dyDescent="0.25">
      <c r="A225" s="7" t="s">
        <v>1826</v>
      </c>
      <c r="B225" s="7">
        <v>80</v>
      </c>
      <c r="C225" s="7" t="s">
        <v>1826</v>
      </c>
      <c r="D225" s="7" t="s">
        <v>2947</v>
      </c>
      <c r="E225" s="27">
        <v>2.2000000000000002</v>
      </c>
      <c r="F225" s="7"/>
      <c r="G225" s="7">
        <v>11</v>
      </c>
      <c r="H225" s="7" t="str">
        <f>VLOOKUP(Tabelle1[[#This Row],[Rabattcode ab 01.06.2023]],Tabelle3[],2,FALSE)</f>
        <v>A</v>
      </c>
      <c r="I225" s="7"/>
      <c r="J225" s="7"/>
      <c r="K225" s="7"/>
      <c r="L225" s="7"/>
      <c r="M225" s="7"/>
      <c r="N225" s="4"/>
      <c r="O225" s="7">
        <f>_xlfn.IFNA(LOOKUP(Tabelle1[[#This Row],[Numéro d''article]],Poids!A218:A3087,Poids!B218:B3087),"")</f>
        <v>0.08</v>
      </c>
    </row>
    <row r="226" spans="1:15" ht="16.149999999999999" customHeight="1" x14ac:dyDescent="0.25">
      <c r="A226" s="22" t="s">
        <v>2641</v>
      </c>
      <c r="B226" s="7">
        <v>80</v>
      </c>
      <c r="C226" s="7">
        <v>1629</v>
      </c>
      <c r="D226" s="7" t="s">
        <v>2948</v>
      </c>
      <c r="E226" s="27">
        <v>7.8</v>
      </c>
      <c r="F226" s="7"/>
      <c r="G226" s="7">
        <v>11</v>
      </c>
      <c r="H226" s="7" t="str">
        <f>VLOOKUP(Tabelle1[[#This Row],[Rabattcode ab 01.06.2023]],Tabelle3[],2,FALSE)</f>
        <v>A</v>
      </c>
      <c r="I226" s="7"/>
      <c r="J226" s="7"/>
      <c r="K226" s="7"/>
      <c r="L226" s="7"/>
      <c r="M226" s="7"/>
      <c r="N226" s="4"/>
      <c r="O226" s="7" t="str">
        <f>_xlfn.IFNA(LOOKUP(Tabelle1[[#This Row],[Numéro d''article]],Poids!A219:A3088,Poids!B219:B3088),"")</f>
        <v/>
      </c>
    </row>
    <row r="227" spans="1:15" ht="16.149999999999999" customHeight="1" x14ac:dyDescent="0.25">
      <c r="A227" s="7" t="s">
        <v>10</v>
      </c>
      <c r="B227" s="7">
        <v>80</v>
      </c>
      <c r="C227" s="7" t="s">
        <v>10</v>
      </c>
      <c r="D227" s="7" t="s">
        <v>2949</v>
      </c>
      <c r="E227" s="27">
        <v>10</v>
      </c>
      <c r="F227" s="7"/>
      <c r="G227" s="7">
        <v>11</v>
      </c>
      <c r="H227" s="7" t="str">
        <f>VLOOKUP(Tabelle1[[#This Row],[Rabattcode ab 01.06.2023]],Tabelle3[],2,FALSE)</f>
        <v>A</v>
      </c>
      <c r="I227" s="7"/>
      <c r="J227" s="7"/>
      <c r="K227" s="7"/>
      <c r="L227" s="7"/>
      <c r="M227" s="7"/>
      <c r="N227" s="4"/>
      <c r="O227" s="7" t="str">
        <f>_xlfn.IFNA(LOOKUP(Tabelle1[[#This Row],[Numéro d''article]],Poids!A220:A3089,Poids!B220:B3089),"")</f>
        <v/>
      </c>
    </row>
    <row r="228" spans="1:15" ht="16.149999999999999" customHeight="1" x14ac:dyDescent="0.25">
      <c r="A228" s="7" t="s">
        <v>11</v>
      </c>
      <c r="B228" s="7">
        <v>80</v>
      </c>
      <c r="C228" s="7" t="s">
        <v>11</v>
      </c>
      <c r="D228" s="7" t="s">
        <v>2950</v>
      </c>
      <c r="E228" s="27">
        <v>12.2</v>
      </c>
      <c r="F228" s="7"/>
      <c r="G228" s="7">
        <v>11</v>
      </c>
      <c r="H228" s="7" t="str">
        <f>VLOOKUP(Tabelle1[[#This Row],[Rabattcode ab 01.06.2023]],Tabelle3[],2,FALSE)</f>
        <v>A</v>
      </c>
      <c r="I228" s="7"/>
      <c r="J228" s="7"/>
      <c r="K228" s="7"/>
      <c r="L228" s="7"/>
      <c r="M228" s="7"/>
      <c r="N228" s="4"/>
      <c r="O228" s="7" t="str">
        <f>_xlfn.IFNA(LOOKUP(Tabelle1[[#This Row],[Numéro d''article]],Poids!A221:A3090,Poids!B221:B3090),"")</f>
        <v/>
      </c>
    </row>
    <row r="229" spans="1:15" ht="16.149999999999999" customHeight="1" x14ac:dyDescent="0.25">
      <c r="A229" s="7" t="s">
        <v>12</v>
      </c>
      <c r="B229" s="7">
        <v>80</v>
      </c>
      <c r="C229" s="7" t="s">
        <v>12</v>
      </c>
      <c r="D229" s="7" t="s">
        <v>2951</v>
      </c>
      <c r="E229" s="27">
        <v>23.3</v>
      </c>
      <c r="F229" s="7"/>
      <c r="G229" s="7">
        <v>11</v>
      </c>
      <c r="H229" s="7" t="str">
        <f>VLOOKUP(Tabelle1[[#This Row],[Rabattcode ab 01.06.2023]],Tabelle3[],2,FALSE)</f>
        <v>A</v>
      </c>
      <c r="I229" s="7"/>
      <c r="J229" s="7"/>
      <c r="K229" s="7"/>
      <c r="L229" s="7"/>
      <c r="M229" s="7"/>
      <c r="N229" s="4"/>
      <c r="O229" s="7" t="str">
        <f>_xlfn.IFNA(LOOKUP(Tabelle1[[#This Row],[Numéro d''article]],Poids!A222:A3091,Poids!B222:B3091),"")</f>
        <v/>
      </c>
    </row>
    <row r="230" spans="1:15" ht="16.149999999999999" customHeight="1" x14ac:dyDescent="0.25">
      <c r="A230" s="7" t="s">
        <v>2337</v>
      </c>
      <c r="B230" s="7">
        <v>80</v>
      </c>
      <c r="C230" s="7" t="s">
        <v>2337</v>
      </c>
      <c r="D230" s="7" t="s">
        <v>2952</v>
      </c>
      <c r="E230" s="27">
        <v>36.6</v>
      </c>
      <c r="F230" s="7"/>
      <c r="G230" s="7">
        <v>11</v>
      </c>
      <c r="H230" s="7" t="str">
        <f>VLOOKUP(Tabelle1[[#This Row],[Rabattcode ab 01.06.2023]],Tabelle3[],2,FALSE)</f>
        <v>A</v>
      </c>
      <c r="I230" s="7"/>
      <c r="J230" s="7"/>
      <c r="K230" s="7"/>
      <c r="L230" s="7"/>
      <c r="M230" s="7"/>
      <c r="N230" s="4"/>
      <c r="O230" s="7">
        <f>_xlfn.IFNA(LOOKUP(Tabelle1[[#This Row],[Numéro d''article]],Poids!A223:A3092,Poids!B223:B3092),"")</f>
        <v>0.28000000000000003</v>
      </c>
    </row>
    <row r="231" spans="1:15" ht="16.149999999999999" customHeight="1" x14ac:dyDescent="0.25">
      <c r="A231" s="7" t="s">
        <v>1855</v>
      </c>
      <c r="B231" s="7">
        <v>80</v>
      </c>
      <c r="C231" s="7" t="s">
        <v>1855</v>
      </c>
      <c r="D231" s="7" t="s">
        <v>2953</v>
      </c>
      <c r="E231" s="27">
        <v>84.4</v>
      </c>
      <c r="F231" s="7"/>
      <c r="G231" s="7">
        <v>14</v>
      </c>
      <c r="H231" s="7" t="str">
        <f>VLOOKUP(Tabelle1[[#This Row],[Rabattcode ab 01.06.2023]],Tabelle3[],2,FALSE)</f>
        <v>BC</v>
      </c>
      <c r="I231" s="7"/>
      <c r="J231" s="7"/>
      <c r="K231" s="7"/>
      <c r="L231" s="7"/>
      <c r="M231" s="7"/>
      <c r="N231" s="4"/>
      <c r="O231" s="7">
        <f>_xlfn.IFNA(LOOKUP(Tabelle1[[#This Row],[Numéro d''article]],Poids!A224:A3093,Poids!B224:B3093),"")</f>
        <v>1.1000000000000001</v>
      </c>
    </row>
    <row r="232" spans="1:15" ht="16.149999999999999" customHeight="1" x14ac:dyDescent="0.25">
      <c r="A232" s="7" t="s">
        <v>1885</v>
      </c>
      <c r="B232" s="7">
        <v>80</v>
      </c>
      <c r="C232" s="7" t="s">
        <v>1885</v>
      </c>
      <c r="D232" s="7" t="s">
        <v>2954</v>
      </c>
      <c r="E232" s="27">
        <v>105.5</v>
      </c>
      <c r="F232" s="7"/>
      <c r="G232" s="7">
        <v>11</v>
      </c>
      <c r="H232" s="7" t="str">
        <f>VLOOKUP(Tabelle1[[#This Row],[Rabattcode ab 01.06.2023]],Tabelle3[],2,FALSE)</f>
        <v>A</v>
      </c>
      <c r="I232" s="7"/>
      <c r="J232" s="7"/>
      <c r="K232" s="7"/>
      <c r="L232" s="7"/>
      <c r="M232" s="7"/>
      <c r="N232" s="4"/>
      <c r="O232" s="7">
        <f>_xlfn.IFNA(LOOKUP(Tabelle1[[#This Row],[Numéro d''article]],Poids!A225:A3094,Poids!B225:B3094),"")</f>
        <v>1</v>
      </c>
    </row>
    <row r="233" spans="1:15" ht="16.149999999999999" customHeight="1" x14ac:dyDescent="0.25">
      <c r="A233" s="7" t="s">
        <v>2199</v>
      </c>
      <c r="B233" s="7">
        <v>81</v>
      </c>
      <c r="C233" s="7" t="s">
        <v>2199</v>
      </c>
      <c r="D233" s="7" t="s">
        <v>2955</v>
      </c>
      <c r="E233" s="27">
        <v>5</v>
      </c>
      <c r="F233" s="7"/>
      <c r="G233" s="7">
        <v>11</v>
      </c>
      <c r="H233" s="7" t="str">
        <f>VLOOKUP(Tabelle1[[#This Row],[Rabattcode ab 01.06.2023]],Tabelle3[],2,FALSE)</f>
        <v>A</v>
      </c>
      <c r="I233" s="7"/>
      <c r="J233" s="7"/>
      <c r="K233" s="7"/>
      <c r="L233" s="7"/>
      <c r="M233" s="7"/>
      <c r="N233" s="4"/>
      <c r="O233" s="7">
        <f>_xlfn.IFNA(LOOKUP(Tabelle1[[#This Row],[Numéro d''article]],Poids!A226:A3095,Poids!B226:B3095),"")</f>
        <v>0.02</v>
      </c>
    </row>
    <row r="234" spans="1:15" ht="16.149999999999999" customHeight="1" x14ac:dyDescent="0.25">
      <c r="A234" s="7" t="s">
        <v>500</v>
      </c>
      <c r="B234" s="7">
        <v>81</v>
      </c>
      <c r="C234" s="7" t="s">
        <v>500</v>
      </c>
      <c r="D234" s="7" t="s">
        <v>2956</v>
      </c>
      <c r="E234" s="27">
        <v>5.6</v>
      </c>
      <c r="F234" s="7"/>
      <c r="G234" s="7">
        <v>11</v>
      </c>
      <c r="H234" s="7" t="str">
        <f>VLOOKUP(Tabelle1[[#This Row],[Rabattcode ab 01.06.2023]],Tabelle3[],2,FALSE)</f>
        <v>A</v>
      </c>
      <c r="I234" s="7"/>
      <c r="J234" s="7"/>
      <c r="K234" s="7"/>
      <c r="L234" s="7"/>
      <c r="M234" s="7">
        <v>100</v>
      </c>
      <c r="N234" s="4"/>
      <c r="O234" s="7">
        <f>_xlfn.IFNA(LOOKUP(Tabelle1[[#This Row],[Numéro d''article]],Poids!A227:A3096,Poids!B227:B3096),"")</f>
        <v>0.04</v>
      </c>
    </row>
    <row r="235" spans="1:15" ht="16.149999999999999" customHeight="1" x14ac:dyDescent="0.25">
      <c r="A235" s="7" t="s">
        <v>1642</v>
      </c>
      <c r="B235" s="7">
        <v>81</v>
      </c>
      <c r="C235" s="7" t="s">
        <v>1642</v>
      </c>
      <c r="D235" s="7" t="s">
        <v>2957</v>
      </c>
      <c r="E235" s="27">
        <v>5.6</v>
      </c>
      <c r="F235" s="7"/>
      <c r="G235" s="7">
        <v>11</v>
      </c>
      <c r="H235" s="7" t="str">
        <f>VLOOKUP(Tabelle1[[#This Row],[Rabattcode ab 01.06.2023]],Tabelle3[],2,FALSE)</f>
        <v>A</v>
      </c>
      <c r="I235" s="7"/>
      <c r="J235" s="7"/>
      <c r="K235" s="7"/>
      <c r="L235" s="7"/>
      <c r="M235" s="7"/>
      <c r="N235" s="4"/>
      <c r="O235" s="7">
        <f>_xlfn.IFNA(LOOKUP(Tabelle1[[#This Row],[Numéro d''article]],Poids!A228:A3097,Poids!B228:B3097),"")</f>
        <v>0.15</v>
      </c>
    </row>
    <row r="236" spans="1:15" ht="16.149999999999999" customHeight="1" x14ac:dyDescent="0.25">
      <c r="A236" s="7" t="s">
        <v>2198</v>
      </c>
      <c r="B236" s="7">
        <v>81</v>
      </c>
      <c r="C236" s="7" t="s">
        <v>2198</v>
      </c>
      <c r="D236" s="7" t="s">
        <v>2958</v>
      </c>
      <c r="E236" s="27">
        <v>8.6999999999999993</v>
      </c>
      <c r="F236" s="7"/>
      <c r="G236" s="7">
        <v>11</v>
      </c>
      <c r="H236" s="7" t="str">
        <f>VLOOKUP(Tabelle1[[#This Row],[Rabattcode ab 01.06.2023]],Tabelle3[],2,FALSE)</f>
        <v>A</v>
      </c>
      <c r="I236" s="7"/>
      <c r="J236" s="7"/>
      <c r="K236" s="7"/>
      <c r="L236" s="7"/>
      <c r="M236" s="7"/>
      <c r="N236" s="4"/>
      <c r="O236" s="7">
        <f>_xlfn.IFNA(LOOKUP(Tabelle1[[#This Row],[Numéro d''article]],Poids!A229:A3098,Poids!B229:B3098),"")</f>
        <v>0.06</v>
      </c>
    </row>
    <row r="237" spans="1:15" ht="16.149999999999999" customHeight="1" x14ac:dyDescent="0.25">
      <c r="A237" s="7" t="s">
        <v>2083</v>
      </c>
      <c r="B237" s="7">
        <v>81</v>
      </c>
      <c r="C237" s="7" t="s">
        <v>2083</v>
      </c>
      <c r="D237" s="7" t="s">
        <v>2959</v>
      </c>
      <c r="E237" s="27">
        <v>27.8</v>
      </c>
      <c r="F237" s="7"/>
      <c r="G237" s="7">
        <v>11</v>
      </c>
      <c r="H237" s="7" t="str">
        <f>VLOOKUP(Tabelle1[[#This Row],[Rabattcode ab 01.06.2023]],Tabelle3[],2,FALSE)</f>
        <v>A</v>
      </c>
      <c r="I237" s="7"/>
      <c r="J237" s="7"/>
      <c r="K237" s="7"/>
      <c r="L237" s="7"/>
      <c r="M237" s="7"/>
      <c r="N237" s="4"/>
      <c r="O237" s="7">
        <f>_xlfn.IFNA(LOOKUP(Tabelle1[[#This Row],[Numéro d''article]],Poids!A230:A3099,Poids!B230:B3099),"")</f>
        <v>0.2</v>
      </c>
    </row>
    <row r="238" spans="1:15" ht="16.149999999999999" customHeight="1" x14ac:dyDescent="0.25">
      <c r="A238" s="7" t="s">
        <v>2084</v>
      </c>
      <c r="B238" s="7">
        <v>81</v>
      </c>
      <c r="C238" s="7" t="s">
        <v>2084</v>
      </c>
      <c r="D238" s="7" t="s">
        <v>2960</v>
      </c>
      <c r="E238" s="27">
        <v>66.599999999999994</v>
      </c>
      <c r="F238" s="7"/>
      <c r="G238" s="7">
        <v>11</v>
      </c>
      <c r="H238" s="7" t="str">
        <f>VLOOKUP(Tabelle1[[#This Row],[Rabattcode ab 01.06.2023]],Tabelle3[],2,FALSE)</f>
        <v>A</v>
      </c>
      <c r="I238" s="7"/>
      <c r="J238" s="7"/>
      <c r="K238" s="7"/>
      <c r="L238" s="7"/>
      <c r="M238" s="7"/>
      <c r="N238" s="4"/>
      <c r="O238" s="7">
        <f>_xlfn.IFNA(LOOKUP(Tabelle1[[#This Row],[Numéro d''article]],Poids!A231:A3100,Poids!B231:B3100),"")</f>
        <v>3.3</v>
      </c>
    </row>
    <row r="239" spans="1:15" ht="16.149999999999999" customHeight="1" x14ac:dyDescent="0.25">
      <c r="A239" s="7" t="s">
        <v>1679</v>
      </c>
      <c r="B239" s="7">
        <v>83</v>
      </c>
      <c r="C239" s="7" t="s">
        <v>1679</v>
      </c>
      <c r="D239" s="7"/>
      <c r="E239" s="27">
        <v>11</v>
      </c>
      <c r="F239" s="7"/>
      <c r="G239" s="7">
        <v>13</v>
      </c>
      <c r="H239" s="7" t="str">
        <f>VLOOKUP(Tabelle1[[#This Row],[Rabattcode ab 01.06.2023]],Tabelle3[],2,FALSE)</f>
        <v>B</v>
      </c>
      <c r="I239" s="7">
        <v>1</v>
      </c>
      <c r="J239" s="7">
        <v>0.1</v>
      </c>
      <c r="K239" s="7"/>
      <c r="L239" s="7">
        <v>1.22</v>
      </c>
      <c r="M239" s="7"/>
      <c r="N239" s="4"/>
      <c r="O239" s="7">
        <f>_xlfn.IFNA(LOOKUP(Tabelle1[[#This Row],[Numéro d''article]],Poids!A232:A3101,Poids!B232:B3101),"")</f>
        <v>0.22</v>
      </c>
    </row>
    <row r="240" spans="1:15" ht="16.149999999999999" customHeight="1" x14ac:dyDescent="0.25">
      <c r="A240" s="7" t="s">
        <v>1675</v>
      </c>
      <c r="B240" s="7">
        <v>83</v>
      </c>
      <c r="C240" s="7" t="s">
        <v>1675</v>
      </c>
      <c r="D240" s="7"/>
      <c r="E240" s="27">
        <v>13.8</v>
      </c>
      <c r="F240" s="7"/>
      <c r="G240" s="7">
        <v>13</v>
      </c>
      <c r="H240" s="7" t="str">
        <f>VLOOKUP(Tabelle1[[#This Row],[Rabattcode ab 01.06.2023]],Tabelle3[],2,FALSE)</f>
        <v>B</v>
      </c>
      <c r="I240" s="7">
        <v>1</v>
      </c>
      <c r="J240" s="7">
        <v>0.1</v>
      </c>
      <c r="K240" s="7"/>
      <c r="L240" s="7">
        <v>1.53</v>
      </c>
      <c r="M240" s="7"/>
      <c r="N240" s="4"/>
      <c r="O240" s="7">
        <f>_xlfn.IFNA(LOOKUP(Tabelle1[[#This Row],[Numéro d''article]],Poids!A233:A3102,Poids!B233:B3102),"")</f>
        <v>0.22</v>
      </c>
    </row>
    <row r="241" spans="1:15" ht="16.149999999999999" customHeight="1" x14ac:dyDescent="0.25">
      <c r="A241" s="7" t="s">
        <v>1673</v>
      </c>
      <c r="B241" s="7">
        <v>83</v>
      </c>
      <c r="C241" s="7" t="s">
        <v>1673</v>
      </c>
      <c r="D241" s="7" t="s">
        <v>2961</v>
      </c>
      <c r="E241" s="27">
        <v>35.5</v>
      </c>
      <c r="F241" s="7"/>
      <c r="G241" s="7">
        <v>20</v>
      </c>
      <c r="H241" s="7" t="str">
        <f>VLOOKUP(Tabelle1[[#This Row],[Rabattcode ab 01.06.2023]],Tabelle3[],2,FALSE)</f>
        <v>FB</v>
      </c>
      <c r="I241" s="7"/>
      <c r="J241" s="7"/>
      <c r="K241" s="7"/>
      <c r="L241" s="7"/>
      <c r="M241" s="7"/>
      <c r="N241" s="4">
        <v>7610726100989</v>
      </c>
      <c r="O241" s="7">
        <f>_xlfn.IFNA(LOOKUP(Tabelle1[[#This Row],[Numéro d''article]],Poids!A234:A3103,Poids!B234:B3103),"")</f>
        <v>1</v>
      </c>
    </row>
    <row r="242" spans="1:15" ht="16.149999999999999" customHeight="1" x14ac:dyDescent="0.25">
      <c r="A242" s="7" t="s">
        <v>1674</v>
      </c>
      <c r="B242" s="7">
        <v>83</v>
      </c>
      <c r="C242" s="7" t="s">
        <v>1674</v>
      </c>
      <c r="D242" s="7" t="s">
        <v>2962</v>
      </c>
      <c r="E242" s="27">
        <v>42.2</v>
      </c>
      <c r="F242" s="7"/>
      <c r="G242" s="7">
        <v>20</v>
      </c>
      <c r="H242" s="7" t="str">
        <f>VLOOKUP(Tabelle1[[#This Row],[Rabattcode ab 01.06.2023]],Tabelle3[],2,FALSE)</f>
        <v>FB</v>
      </c>
      <c r="I242" s="7"/>
      <c r="J242" s="7"/>
      <c r="K242" s="7"/>
      <c r="L242" s="7"/>
      <c r="M242" s="7"/>
      <c r="N242" s="4">
        <v>7610726101023</v>
      </c>
      <c r="O242" s="7">
        <f>_xlfn.IFNA(LOOKUP(Tabelle1[[#This Row],[Numéro d''article]],Poids!A235:A3104,Poids!B235:B3104),"")</f>
        <v>1.2</v>
      </c>
    </row>
    <row r="243" spans="1:15" ht="16.149999999999999" customHeight="1" x14ac:dyDescent="0.25">
      <c r="A243" s="7" t="s">
        <v>1676</v>
      </c>
      <c r="B243" s="7">
        <v>83</v>
      </c>
      <c r="C243" s="7" t="s">
        <v>1676</v>
      </c>
      <c r="D243" s="7" t="s">
        <v>2963</v>
      </c>
      <c r="E243" s="27">
        <v>43.3</v>
      </c>
      <c r="F243" s="7"/>
      <c r="G243" s="7">
        <v>20</v>
      </c>
      <c r="H243" s="7" t="str">
        <f>VLOOKUP(Tabelle1[[#This Row],[Rabattcode ab 01.06.2023]],Tabelle3[],2,FALSE)</f>
        <v>FB</v>
      </c>
      <c r="I243" s="7"/>
      <c r="J243" s="7"/>
      <c r="K243" s="7"/>
      <c r="L243" s="7"/>
      <c r="M243" s="7"/>
      <c r="N243" s="4">
        <v>7610726100996</v>
      </c>
      <c r="O243" s="7">
        <f>_xlfn.IFNA(LOOKUP(Tabelle1[[#This Row],[Numéro d''article]],Poids!A236:A3105,Poids!B236:B3105),"")</f>
        <v>2</v>
      </c>
    </row>
    <row r="244" spans="1:15" ht="16.149999999999999" customHeight="1" x14ac:dyDescent="0.25">
      <c r="A244" s="7" t="s">
        <v>1677</v>
      </c>
      <c r="B244" s="7">
        <v>83</v>
      </c>
      <c r="C244" s="7" t="s">
        <v>1677</v>
      </c>
      <c r="D244" s="7" t="s">
        <v>2964</v>
      </c>
      <c r="E244" s="27">
        <v>138.80000000000001</v>
      </c>
      <c r="F244" s="7"/>
      <c r="G244" s="7">
        <v>20</v>
      </c>
      <c r="H244" s="7" t="str">
        <f>VLOOKUP(Tabelle1[[#This Row],[Rabattcode ab 01.06.2023]],Tabelle3[],2,FALSE)</f>
        <v>FB</v>
      </c>
      <c r="I244" s="7"/>
      <c r="J244" s="7"/>
      <c r="K244" s="7"/>
      <c r="L244" s="7"/>
      <c r="M244" s="7"/>
      <c r="N244" s="4">
        <v>7610726101030</v>
      </c>
      <c r="O244" s="7">
        <f>_xlfn.IFNA(LOOKUP(Tabelle1[[#This Row],[Numéro d''article]],Poids!A237:A3106,Poids!B237:B3106),"")</f>
        <v>3.7</v>
      </c>
    </row>
    <row r="245" spans="1:15" ht="16.149999999999999" customHeight="1" x14ac:dyDescent="0.25">
      <c r="A245" s="7" t="s">
        <v>1678</v>
      </c>
      <c r="B245" s="7">
        <v>83</v>
      </c>
      <c r="C245" s="7" t="s">
        <v>1678</v>
      </c>
      <c r="D245" s="7" t="s">
        <v>2965</v>
      </c>
      <c r="E245" s="27">
        <v>161</v>
      </c>
      <c r="F245" s="7"/>
      <c r="G245" s="7">
        <v>20</v>
      </c>
      <c r="H245" s="7" t="str">
        <f>VLOOKUP(Tabelle1[[#This Row],[Rabattcode ab 01.06.2023]],Tabelle3[],2,FALSE)</f>
        <v>FB</v>
      </c>
      <c r="I245" s="7"/>
      <c r="J245" s="7"/>
      <c r="K245" s="7"/>
      <c r="L245" s="7"/>
      <c r="M245" s="7"/>
      <c r="N245" s="4">
        <v>7610726101047</v>
      </c>
      <c r="O245" s="7">
        <f>_xlfn.IFNA(LOOKUP(Tabelle1[[#This Row],[Numéro d''article]],Poids!A238:A3107,Poids!B238:B3107),"")</f>
        <v>4</v>
      </c>
    </row>
    <row r="246" spans="1:15" ht="16.149999999999999" customHeight="1" x14ac:dyDescent="0.25">
      <c r="A246" s="7" t="s">
        <v>218</v>
      </c>
      <c r="B246" s="7">
        <v>83</v>
      </c>
      <c r="C246" s="7" t="s">
        <v>218</v>
      </c>
      <c r="D246" s="7" t="s">
        <v>2966</v>
      </c>
      <c r="E246" s="27">
        <v>205.4</v>
      </c>
      <c r="F246" s="7"/>
      <c r="G246" s="7">
        <v>13</v>
      </c>
      <c r="H246" s="7" t="str">
        <f>VLOOKUP(Tabelle1[[#This Row],[Rabattcode ab 01.06.2023]],Tabelle3[],2,FALSE)</f>
        <v>B</v>
      </c>
      <c r="I246" s="7"/>
      <c r="J246" s="7"/>
      <c r="K246" s="7"/>
      <c r="L246" s="7"/>
      <c r="M246" s="7"/>
      <c r="N246" s="4"/>
      <c r="O246" s="7">
        <f>_xlfn.IFNA(LOOKUP(Tabelle1[[#This Row],[Numéro d''article]],Poids!A239:A3108,Poids!B239:B3108),"")</f>
        <v>1.3</v>
      </c>
    </row>
    <row r="247" spans="1:15" ht="16.149999999999999" customHeight="1" x14ac:dyDescent="0.25">
      <c r="A247" s="7" t="s">
        <v>220</v>
      </c>
      <c r="B247" s="7">
        <v>83</v>
      </c>
      <c r="C247" s="7" t="s">
        <v>220</v>
      </c>
      <c r="D247" s="7" t="s">
        <v>2967</v>
      </c>
      <c r="E247" s="27">
        <v>216.5</v>
      </c>
      <c r="F247" s="7"/>
      <c r="G247" s="7">
        <v>13</v>
      </c>
      <c r="H247" s="7" t="str">
        <f>VLOOKUP(Tabelle1[[#This Row],[Rabattcode ab 01.06.2023]],Tabelle3[],2,FALSE)</f>
        <v>B</v>
      </c>
      <c r="I247" s="7"/>
      <c r="J247" s="7"/>
      <c r="K247" s="7"/>
      <c r="L247" s="7"/>
      <c r="M247" s="7"/>
      <c r="N247" s="4"/>
      <c r="O247" s="7">
        <f>_xlfn.IFNA(LOOKUP(Tabelle1[[#This Row],[Numéro d''article]],Poids!A240:A3109,Poids!B240:B3109),"")</f>
        <v>1.3</v>
      </c>
    </row>
    <row r="248" spans="1:15" ht="16.149999999999999" customHeight="1" x14ac:dyDescent="0.25">
      <c r="A248" s="7" t="s">
        <v>222</v>
      </c>
      <c r="B248" s="7">
        <v>83</v>
      </c>
      <c r="C248" s="7" t="s">
        <v>222</v>
      </c>
      <c r="D248" s="7" t="s">
        <v>2968</v>
      </c>
      <c r="E248" s="27">
        <v>249.8</v>
      </c>
      <c r="F248" s="7"/>
      <c r="G248" s="7">
        <v>13</v>
      </c>
      <c r="H248" s="7" t="str">
        <f>VLOOKUP(Tabelle1[[#This Row],[Rabattcode ab 01.06.2023]],Tabelle3[],2,FALSE)</f>
        <v>B</v>
      </c>
      <c r="I248" s="7"/>
      <c r="J248" s="7"/>
      <c r="K248" s="7"/>
      <c r="L248" s="7"/>
      <c r="M248" s="7"/>
      <c r="N248" s="4"/>
      <c r="O248" s="7">
        <f>_xlfn.IFNA(LOOKUP(Tabelle1[[#This Row],[Numéro d''article]],Poids!A241:A3110,Poids!B241:B3110),"")</f>
        <v>1.3</v>
      </c>
    </row>
    <row r="249" spans="1:15" ht="16.149999999999999" customHeight="1" x14ac:dyDescent="0.25">
      <c r="A249" s="7" t="s">
        <v>217</v>
      </c>
      <c r="B249" s="7">
        <v>83</v>
      </c>
      <c r="C249" s="7" t="s">
        <v>217</v>
      </c>
      <c r="D249" s="7" t="s">
        <v>2969</v>
      </c>
      <c r="E249" s="27">
        <v>260.89999999999998</v>
      </c>
      <c r="F249" s="7"/>
      <c r="G249" s="7">
        <v>13</v>
      </c>
      <c r="H249" s="7" t="str">
        <f>VLOOKUP(Tabelle1[[#This Row],[Rabattcode ab 01.06.2023]],Tabelle3[],2,FALSE)</f>
        <v>B</v>
      </c>
      <c r="I249" s="7"/>
      <c r="J249" s="7"/>
      <c r="K249" s="7"/>
      <c r="L249" s="7"/>
      <c r="M249" s="7"/>
      <c r="N249" s="4"/>
      <c r="O249" s="7">
        <f>_xlfn.IFNA(LOOKUP(Tabelle1[[#This Row],[Numéro d''article]],Poids!A242:A3111,Poids!B242:B3111),"")</f>
        <v>1.3</v>
      </c>
    </row>
    <row r="250" spans="1:15" ht="16.149999999999999" customHeight="1" x14ac:dyDescent="0.25">
      <c r="A250" s="7" t="s">
        <v>219</v>
      </c>
      <c r="B250" s="7">
        <v>83</v>
      </c>
      <c r="C250" s="7" t="s">
        <v>219</v>
      </c>
      <c r="D250" s="7" t="s">
        <v>2970</v>
      </c>
      <c r="E250" s="27">
        <v>272</v>
      </c>
      <c r="F250" s="7"/>
      <c r="G250" s="7">
        <v>13</v>
      </c>
      <c r="H250" s="7" t="str">
        <f>VLOOKUP(Tabelle1[[#This Row],[Rabattcode ab 01.06.2023]],Tabelle3[],2,FALSE)</f>
        <v>B</v>
      </c>
      <c r="I250" s="7"/>
      <c r="J250" s="7"/>
      <c r="K250" s="7"/>
      <c r="L250" s="7"/>
      <c r="M250" s="7"/>
      <c r="N250" s="4"/>
      <c r="O250" s="7">
        <f>_xlfn.IFNA(LOOKUP(Tabelle1[[#This Row],[Numéro d''article]],Poids!A243:A3112,Poids!B243:B3112),"")</f>
        <v>1.3</v>
      </c>
    </row>
    <row r="251" spans="1:15" ht="16.149999999999999" customHeight="1" x14ac:dyDescent="0.25">
      <c r="A251" s="7" t="s">
        <v>224</v>
      </c>
      <c r="B251" s="7">
        <v>83</v>
      </c>
      <c r="C251" s="7" t="s">
        <v>224</v>
      </c>
      <c r="D251" s="7" t="s">
        <v>2971</v>
      </c>
      <c r="E251" s="27">
        <v>283.10000000000002</v>
      </c>
      <c r="F251" s="7"/>
      <c r="G251" s="7">
        <v>13</v>
      </c>
      <c r="H251" s="7" t="str">
        <f>VLOOKUP(Tabelle1[[#This Row],[Rabattcode ab 01.06.2023]],Tabelle3[],2,FALSE)</f>
        <v>B</v>
      </c>
      <c r="I251" s="7"/>
      <c r="J251" s="7"/>
      <c r="K251" s="7"/>
      <c r="L251" s="7"/>
      <c r="M251" s="7"/>
      <c r="N251" s="4"/>
      <c r="O251" s="7">
        <f>_xlfn.IFNA(LOOKUP(Tabelle1[[#This Row],[Numéro d''article]],Poids!A244:A3113,Poids!B244:B3113),"")</f>
        <v>1.3</v>
      </c>
    </row>
    <row r="252" spans="1:15" ht="16.149999999999999" customHeight="1" x14ac:dyDescent="0.25">
      <c r="A252" s="7" t="s">
        <v>221</v>
      </c>
      <c r="B252" s="7">
        <v>83</v>
      </c>
      <c r="C252" s="7" t="s">
        <v>221</v>
      </c>
      <c r="D252" s="7" t="s">
        <v>2972</v>
      </c>
      <c r="E252" s="27">
        <v>316.39999999999998</v>
      </c>
      <c r="F252" s="7"/>
      <c r="G252" s="7">
        <v>13</v>
      </c>
      <c r="H252" s="7" t="str">
        <f>VLOOKUP(Tabelle1[[#This Row],[Rabattcode ab 01.06.2023]],Tabelle3[],2,FALSE)</f>
        <v>B</v>
      </c>
      <c r="I252" s="7"/>
      <c r="J252" s="7"/>
      <c r="K252" s="7"/>
      <c r="L252" s="7"/>
      <c r="M252" s="7"/>
      <c r="N252" s="4"/>
      <c r="O252" s="7">
        <f>_xlfn.IFNA(LOOKUP(Tabelle1[[#This Row],[Numéro d''article]],Poids!A245:A3114,Poids!B245:B3114),"")</f>
        <v>1.3</v>
      </c>
    </row>
    <row r="253" spans="1:15" ht="16.149999999999999" customHeight="1" x14ac:dyDescent="0.25">
      <c r="A253" s="7" t="s">
        <v>223</v>
      </c>
      <c r="B253" s="7">
        <v>83</v>
      </c>
      <c r="C253" s="7" t="s">
        <v>223</v>
      </c>
      <c r="D253" s="7" t="s">
        <v>2973</v>
      </c>
      <c r="E253" s="27">
        <v>360.8</v>
      </c>
      <c r="F253" s="7"/>
      <c r="G253" s="7">
        <v>13</v>
      </c>
      <c r="H253" s="7" t="str">
        <f>VLOOKUP(Tabelle1[[#This Row],[Rabattcode ab 01.06.2023]],Tabelle3[],2,FALSE)</f>
        <v>B</v>
      </c>
      <c r="I253" s="7"/>
      <c r="J253" s="7"/>
      <c r="K253" s="7"/>
      <c r="L253" s="7"/>
      <c r="M253" s="7"/>
      <c r="N253" s="4"/>
      <c r="O253" s="7">
        <f>_xlfn.IFNA(LOOKUP(Tabelle1[[#This Row],[Numéro d''article]],Poids!A246:A3115,Poids!B246:B3115),"")</f>
        <v>1.3</v>
      </c>
    </row>
    <row r="254" spans="1:15" ht="16.149999999999999" customHeight="1" x14ac:dyDescent="0.25">
      <c r="A254" s="22" t="s">
        <v>2620</v>
      </c>
      <c r="B254" s="7">
        <v>84</v>
      </c>
      <c r="C254" s="7">
        <v>1205</v>
      </c>
      <c r="D254" s="7" t="s">
        <v>2974</v>
      </c>
      <c r="E254" s="27">
        <v>1.7</v>
      </c>
      <c r="F254" s="7"/>
      <c r="G254" s="7">
        <v>11</v>
      </c>
      <c r="H254" s="7" t="str">
        <f>VLOOKUP(Tabelle1[[#This Row],[Rabattcode ab 01.06.2023]],Tabelle3[],2,FALSE)</f>
        <v>A</v>
      </c>
      <c r="I254" s="7"/>
      <c r="J254" s="7"/>
      <c r="K254" s="7"/>
      <c r="L254" s="7"/>
      <c r="M254" s="7"/>
      <c r="N254" s="4"/>
      <c r="O254" s="7" t="str">
        <f>_xlfn.IFNA(LOOKUP(Tabelle1[[#This Row],[Numéro d''article]],Poids!A247:A3116,Poids!B247:B3116),"")</f>
        <v/>
      </c>
    </row>
    <row r="255" spans="1:15" ht="16.149999999999999" customHeight="1" x14ac:dyDescent="0.25">
      <c r="A255" s="7" t="s">
        <v>112</v>
      </c>
      <c r="B255" s="7">
        <v>84</v>
      </c>
      <c r="C255" s="7" t="s">
        <v>112</v>
      </c>
      <c r="D255" s="7" t="s">
        <v>2975</v>
      </c>
      <c r="E255" s="27">
        <v>5.6</v>
      </c>
      <c r="F255" s="7"/>
      <c r="G255" s="7">
        <v>20</v>
      </c>
      <c r="H255" s="7" t="str">
        <f>VLOOKUP(Tabelle1[[#This Row],[Rabattcode ab 01.06.2023]],Tabelle3[],2,FALSE)</f>
        <v>FB</v>
      </c>
      <c r="I255" s="7"/>
      <c r="J255" s="7"/>
      <c r="K255" s="7"/>
      <c r="L255" s="7"/>
      <c r="M255" s="7">
        <v>25</v>
      </c>
      <c r="N255" s="4">
        <v>7610726100910</v>
      </c>
      <c r="O255" s="7" t="str">
        <f>_xlfn.IFNA(LOOKUP(Tabelle1[[#This Row],[Numéro d''article]],Poids!A248:A3117,Poids!B248:B3117),"")</f>
        <v/>
      </c>
    </row>
    <row r="256" spans="1:15" ht="16.149999999999999" customHeight="1" x14ac:dyDescent="0.25">
      <c r="A256" s="7" t="s">
        <v>452</v>
      </c>
      <c r="B256" s="7">
        <v>84</v>
      </c>
      <c r="C256" s="7" t="s">
        <v>452</v>
      </c>
      <c r="D256" s="7"/>
      <c r="E256" s="27">
        <v>26.5</v>
      </c>
      <c r="F256" s="7"/>
      <c r="G256" s="7">
        <v>16</v>
      </c>
      <c r="H256" s="7" t="str">
        <f>VLOOKUP(Tabelle1[[#This Row],[Rabattcode ab 01.06.2023]],Tabelle3[],2,FALSE)</f>
        <v>C</v>
      </c>
      <c r="I256" s="7">
        <v>1</v>
      </c>
      <c r="J256" s="7">
        <v>0.1</v>
      </c>
      <c r="K256" s="7"/>
      <c r="L256" s="7">
        <v>2.65</v>
      </c>
      <c r="M256" s="7"/>
      <c r="N256" s="4"/>
      <c r="O256" s="7">
        <f>_xlfn.IFNA(LOOKUP(Tabelle1[[#This Row],[Numéro d''article]],Poids!A249:A3118,Poids!B249:B3118),"")</f>
        <v>0.28999999999999998</v>
      </c>
    </row>
    <row r="257" spans="1:15" ht="16.149999999999999" customHeight="1" x14ac:dyDescent="0.25">
      <c r="A257" s="7" t="s">
        <v>1047</v>
      </c>
      <c r="B257" s="7">
        <v>84</v>
      </c>
      <c r="C257" s="7" t="s">
        <v>1047</v>
      </c>
      <c r="D257" s="7" t="s">
        <v>2976</v>
      </c>
      <c r="E257" s="27">
        <v>31.1</v>
      </c>
      <c r="F257" s="7"/>
      <c r="G257" s="7">
        <v>17</v>
      </c>
      <c r="H257" s="7" t="str">
        <f>VLOOKUP(Tabelle1[[#This Row],[Rabattcode ab 01.06.2023]],Tabelle3[],2,FALSE)</f>
        <v>E</v>
      </c>
      <c r="I257" s="7"/>
      <c r="J257" s="7"/>
      <c r="K257" s="7"/>
      <c r="L257" s="7"/>
      <c r="M257" s="7"/>
      <c r="N257" s="4">
        <v>7610726101832</v>
      </c>
      <c r="O257" s="7">
        <f>_xlfn.IFNA(LOOKUP(Tabelle1[[#This Row],[Numéro d''article]],Poids!A250:A3119,Poids!B250:B3119),"")</f>
        <v>0.6</v>
      </c>
    </row>
    <row r="258" spans="1:15" ht="16.149999999999999" customHeight="1" x14ac:dyDescent="0.25">
      <c r="A258" s="7" t="s">
        <v>1048</v>
      </c>
      <c r="B258" s="7">
        <v>84</v>
      </c>
      <c r="C258" s="7" t="s">
        <v>1048</v>
      </c>
      <c r="D258" s="7" t="s">
        <v>2977</v>
      </c>
      <c r="E258" s="27">
        <v>43.3</v>
      </c>
      <c r="F258" s="7"/>
      <c r="G258" s="7">
        <v>17</v>
      </c>
      <c r="H258" s="7" t="str">
        <f>VLOOKUP(Tabelle1[[#This Row],[Rabattcode ab 01.06.2023]],Tabelle3[],2,FALSE)</f>
        <v>E</v>
      </c>
      <c r="I258" s="7"/>
      <c r="J258" s="7"/>
      <c r="K258" s="7"/>
      <c r="L258" s="7"/>
      <c r="M258" s="7"/>
      <c r="N258" s="4">
        <v>7610726101849</v>
      </c>
      <c r="O258" s="7">
        <f>_xlfn.IFNA(LOOKUP(Tabelle1[[#This Row],[Numéro d''article]],Poids!A251:A3120,Poids!B251:B3120),"")</f>
        <v>0.94</v>
      </c>
    </row>
    <row r="259" spans="1:15" ht="16.149999999999999" customHeight="1" x14ac:dyDescent="0.25">
      <c r="A259" s="7" t="s">
        <v>453</v>
      </c>
      <c r="B259" s="7">
        <v>84</v>
      </c>
      <c r="C259" s="7" t="s">
        <v>453</v>
      </c>
      <c r="D259" s="7" t="s">
        <v>2978</v>
      </c>
      <c r="E259" s="27">
        <v>61.1</v>
      </c>
      <c r="F259" s="7"/>
      <c r="G259" s="7">
        <v>11</v>
      </c>
      <c r="H259" s="7" t="str">
        <f>VLOOKUP(Tabelle1[[#This Row],[Rabattcode ab 01.06.2023]],Tabelle3[],2,FALSE)</f>
        <v>A</v>
      </c>
      <c r="I259" s="7"/>
      <c r="J259" s="7"/>
      <c r="K259" s="7"/>
      <c r="L259" s="7"/>
      <c r="M259" s="7"/>
      <c r="N259" s="4">
        <v>7610726101276</v>
      </c>
      <c r="O259" s="7">
        <f>_xlfn.IFNA(LOOKUP(Tabelle1[[#This Row],[Numéro d''article]],Poids!A252:A3121,Poids!B252:B3121),"")</f>
        <v>0.08</v>
      </c>
    </row>
    <row r="260" spans="1:15" ht="16.149999999999999" customHeight="1" x14ac:dyDescent="0.25">
      <c r="A260" s="7" t="s">
        <v>445</v>
      </c>
      <c r="B260" s="7">
        <v>84</v>
      </c>
      <c r="C260" s="7" t="s">
        <v>445</v>
      </c>
      <c r="D260" s="7" t="s">
        <v>2979</v>
      </c>
      <c r="E260" s="27">
        <v>143.19999999999999</v>
      </c>
      <c r="F260" s="7"/>
      <c r="G260" s="7">
        <v>20</v>
      </c>
      <c r="H260" s="7" t="str">
        <f>VLOOKUP(Tabelle1[[#This Row],[Rabattcode ab 01.06.2023]],Tabelle3[],2,FALSE)</f>
        <v>FB</v>
      </c>
      <c r="I260" s="7"/>
      <c r="J260" s="7"/>
      <c r="K260" s="7"/>
      <c r="L260" s="7"/>
      <c r="M260" s="7"/>
      <c r="N260" s="4">
        <v>7610726101054</v>
      </c>
      <c r="O260" s="7">
        <f>_xlfn.IFNA(LOOKUP(Tabelle1[[#This Row],[Numéro d''article]],Poids!A253:A3122,Poids!B253:B3122),"")</f>
        <v>3</v>
      </c>
    </row>
    <row r="261" spans="1:15" ht="16.149999999999999" customHeight="1" x14ac:dyDescent="0.25">
      <c r="A261" s="7" t="s">
        <v>446</v>
      </c>
      <c r="B261" s="7">
        <v>84</v>
      </c>
      <c r="C261" s="7" t="s">
        <v>446</v>
      </c>
      <c r="D261" s="7" t="s">
        <v>2980</v>
      </c>
      <c r="E261" s="27">
        <v>205.4</v>
      </c>
      <c r="F261" s="7"/>
      <c r="G261" s="7">
        <v>20</v>
      </c>
      <c r="H261" s="7" t="str">
        <f>VLOOKUP(Tabelle1[[#This Row],[Rabattcode ab 01.06.2023]],Tabelle3[],2,FALSE)</f>
        <v>FB</v>
      </c>
      <c r="I261" s="7"/>
      <c r="J261" s="7"/>
      <c r="K261" s="7"/>
      <c r="L261" s="7"/>
      <c r="M261" s="7"/>
      <c r="N261" s="4"/>
      <c r="O261" s="7">
        <f>_xlfn.IFNA(LOOKUP(Tabelle1[[#This Row],[Numéro d''article]],Poids!A254:A3123,Poids!B254:B3123),"")</f>
        <v>0</v>
      </c>
    </row>
    <row r="262" spans="1:15" ht="16.149999999999999" customHeight="1" x14ac:dyDescent="0.25">
      <c r="A262" s="7" t="s">
        <v>447</v>
      </c>
      <c r="B262" s="7">
        <v>84</v>
      </c>
      <c r="C262" s="7" t="s">
        <v>447</v>
      </c>
      <c r="D262" s="7" t="s">
        <v>2981</v>
      </c>
      <c r="E262" s="27">
        <v>233.1</v>
      </c>
      <c r="F262" s="7"/>
      <c r="G262" s="7">
        <v>20</v>
      </c>
      <c r="H262" s="7" t="str">
        <f>VLOOKUP(Tabelle1[[#This Row],[Rabattcode ab 01.06.2023]],Tabelle3[],2,FALSE)</f>
        <v>FB</v>
      </c>
      <c r="I262" s="7"/>
      <c r="J262" s="7"/>
      <c r="K262" s="7"/>
      <c r="L262" s="7"/>
      <c r="M262" s="7"/>
      <c r="N262" s="4"/>
      <c r="O262" s="7">
        <f>_xlfn.IFNA(LOOKUP(Tabelle1[[#This Row],[Numéro d''article]],Poids!A255:A3124,Poids!B255:B3124),"")</f>
        <v>0</v>
      </c>
    </row>
    <row r="263" spans="1:15" ht="16.149999999999999" customHeight="1" x14ac:dyDescent="0.25">
      <c r="A263" s="7" t="s">
        <v>448</v>
      </c>
      <c r="B263" s="7">
        <v>84</v>
      </c>
      <c r="C263" s="7" t="s">
        <v>448</v>
      </c>
      <c r="D263" s="7" t="s">
        <v>2982</v>
      </c>
      <c r="E263" s="27">
        <v>287.5</v>
      </c>
      <c r="F263" s="7"/>
      <c r="G263" s="7">
        <v>20</v>
      </c>
      <c r="H263" s="7" t="str">
        <f>VLOOKUP(Tabelle1[[#This Row],[Rabattcode ab 01.06.2023]],Tabelle3[],2,FALSE)</f>
        <v>FB</v>
      </c>
      <c r="I263" s="7"/>
      <c r="J263" s="7"/>
      <c r="K263" s="7"/>
      <c r="L263" s="7"/>
      <c r="M263" s="7"/>
      <c r="N263" s="4"/>
      <c r="O263" s="7">
        <f>_xlfn.IFNA(LOOKUP(Tabelle1[[#This Row],[Numéro d''article]],Poids!A256:A3125,Poids!B256:B3125),"")</f>
        <v>2.5</v>
      </c>
    </row>
    <row r="264" spans="1:15" ht="16.149999999999999" customHeight="1" x14ac:dyDescent="0.25">
      <c r="A264" s="7" t="s">
        <v>449</v>
      </c>
      <c r="B264" s="7">
        <v>84</v>
      </c>
      <c r="C264" s="7" t="s">
        <v>449</v>
      </c>
      <c r="D264" s="7" t="s">
        <v>2983</v>
      </c>
      <c r="E264" s="27">
        <v>316.39999999999998</v>
      </c>
      <c r="F264" s="7"/>
      <c r="G264" s="7">
        <v>20</v>
      </c>
      <c r="H264" s="7" t="str">
        <f>VLOOKUP(Tabelle1[[#This Row],[Rabattcode ab 01.06.2023]],Tabelle3[],2,FALSE)</f>
        <v>FB</v>
      </c>
      <c r="I264" s="7"/>
      <c r="J264" s="7"/>
      <c r="K264" s="7"/>
      <c r="L264" s="7"/>
      <c r="M264" s="7"/>
      <c r="N264" s="4"/>
      <c r="O264" s="7">
        <f>_xlfn.IFNA(LOOKUP(Tabelle1[[#This Row],[Numéro d''article]],Poids!A257:A3126,Poids!B257:B3126),"")</f>
        <v>2.5</v>
      </c>
    </row>
    <row r="265" spans="1:15" ht="16.149999999999999" customHeight="1" x14ac:dyDescent="0.25">
      <c r="A265" s="7" t="s">
        <v>2201</v>
      </c>
      <c r="B265" s="7">
        <v>85</v>
      </c>
      <c r="C265" s="7" t="s">
        <v>2201</v>
      </c>
      <c r="D265" s="7" t="s">
        <v>2984</v>
      </c>
      <c r="E265" s="27">
        <v>4.4000000000000004</v>
      </c>
      <c r="F265" s="7"/>
      <c r="G265" s="7">
        <v>16</v>
      </c>
      <c r="H265" s="7" t="str">
        <f>VLOOKUP(Tabelle1[[#This Row],[Rabattcode ab 01.06.2023]],Tabelle3[],2,FALSE)</f>
        <v>C</v>
      </c>
      <c r="I265" s="7"/>
      <c r="J265" s="7"/>
      <c r="K265" s="7"/>
      <c r="L265" s="7"/>
      <c r="M265" s="7">
        <v>125</v>
      </c>
      <c r="N265" s="4"/>
      <c r="O265" s="7">
        <f>_xlfn.IFNA(LOOKUP(Tabelle1[[#This Row],[Numéro d''article]],Poids!A258:A3127,Poids!B258:B3127),"")</f>
        <v>0.13</v>
      </c>
    </row>
    <row r="266" spans="1:15" ht="16.149999999999999" customHeight="1" x14ac:dyDescent="0.25">
      <c r="A266" s="7" t="s">
        <v>2200</v>
      </c>
      <c r="B266" s="7">
        <v>85</v>
      </c>
      <c r="C266" s="7" t="s">
        <v>2200</v>
      </c>
      <c r="D266" s="7" t="s">
        <v>2985</v>
      </c>
      <c r="E266" s="27">
        <v>216.5</v>
      </c>
      <c r="F266" s="7"/>
      <c r="G266" s="7">
        <v>16</v>
      </c>
      <c r="H266" s="7" t="str">
        <f>VLOOKUP(Tabelle1[[#This Row],[Rabattcode ab 01.06.2023]],Tabelle3[],2,FALSE)</f>
        <v>C</v>
      </c>
      <c r="I266" s="7"/>
      <c r="J266" s="7"/>
      <c r="K266" s="7"/>
      <c r="L266" s="7"/>
      <c r="M266" s="7"/>
      <c r="N266" s="4"/>
      <c r="O266" s="7">
        <f>_xlfn.IFNA(LOOKUP(Tabelle1[[#This Row],[Numéro d''article]],Poids!A259:A3128,Poids!B259:B3128),"")</f>
        <v>1.7</v>
      </c>
    </row>
    <row r="267" spans="1:15" ht="16.149999999999999" customHeight="1" x14ac:dyDescent="0.25">
      <c r="A267" s="7" t="s">
        <v>333</v>
      </c>
      <c r="B267" s="7">
        <v>86</v>
      </c>
      <c r="C267" s="7" t="s">
        <v>333</v>
      </c>
      <c r="D267" s="7" t="s">
        <v>2986</v>
      </c>
      <c r="E267" s="27">
        <v>116.6</v>
      </c>
      <c r="F267" s="7"/>
      <c r="G267" s="7">
        <v>12</v>
      </c>
      <c r="H267" s="7" t="str">
        <f>VLOOKUP(Tabelle1[[#This Row],[Rabattcode ab 01.06.2023]],Tabelle3[],2,FALSE)</f>
        <v>AC</v>
      </c>
      <c r="I267" s="7"/>
      <c r="J267" s="7"/>
      <c r="K267" s="7"/>
      <c r="L267" s="7"/>
      <c r="M267" s="7">
        <v>2</v>
      </c>
      <c r="N267" s="4"/>
      <c r="O267" s="7">
        <f>_xlfn.IFNA(LOOKUP(Tabelle1[[#This Row],[Numéro d''article]],Poids!A260:A3129,Poids!B260:B3129),"")</f>
        <v>7</v>
      </c>
    </row>
    <row r="268" spans="1:15" ht="16.149999999999999" customHeight="1" x14ac:dyDescent="0.25">
      <c r="A268" s="7" t="s">
        <v>335</v>
      </c>
      <c r="B268" s="7">
        <v>86</v>
      </c>
      <c r="C268" s="7" t="s">
        <v>5138</v>
      </c>
      <c r="D268" s="7" t="s">
        <v>5629</v>
      </c>
      <c r="E268" s="27">
        <v>122.1</v>
      </c>
      <c r="F268" s="7"/>
      <c r="G268" s="7">
        <v>12</v>
      </c>
      <c r="H268" s="7" t="str">
        <f>VLOOKUP(Tabelle1[[#This Row],[Rabattcode ab 01.06.2023]],Tabelle3[],2,FALSE)</f>
        <v>AC</v>
      </c>
      <c r="I268" s="7"/>
      <c r="J268" s="7"/>
      <c r="K268" s="7"/>
      <c r="L268" s="7"/>
      <c r="M268" s="7">
        <v>2</v>
      </c>
      <c r="N268" s="4" t="s">
        <v>5629</v>
      </c>
      <c r="O268" s="7">
        <f>_xlfn.IFNA(LOOKUP(Tabelle1[[#This Row],[Numéro d''article]],Poids!A261:A3130,Poids!B261:B3130),"")</f>
        <v>10.55</v>
      </c>
    </row>
    <row r="269" spans="1:15" ht="16.149999999999999" customHeight="1" x14ac:dyDescent="0.25">
      <c r="A269" s="7" t="s">
        <v>296</v>
      </c>
      <c r="B269" s="7">
        <v>86</v>
      </c>
      <c r="C269" s="7" t="s">
        <v>296</v>
      </c>
      <c r="D269" s="7" t="s">
        <v>2988</v>
      </c>
      <c r="E269" s="27">
        <v>127.7</v>
      </c>
      <c r="F269" s="7"/>
      <c r="G269" s="7">
        <v>12</v>
      </c>
      <c r="H269" s="7" t="str">
        <f>VLOOKUP(Tabelle1[[#This Row],[Rabattcode ab 01.06.2023]],Tabelle3[],2,FALSE)</f>
        <v>AC</v>
      </c>
      <c r="I269" s="7"/>
      <c r="J269" s="7"/>
      <c r="K269" s="7"/>
      <c r="L269" s="7"/>
      <c r="M269" s="7">
        <v>2</v>
      </c>
      <c r="N269" s="4"/>
      <c r="O269" s="7">
        <f>_xlfn.IFNA(LOOKUP(Tabelle1[[#This Row],[Numéro d''article]],Poids!A262:A3131,Poids!B262:B3131),"")</f>
        <v>3.66</v>
      </c>
    </row>
    <row r="270" spans="1:15" ht="16.149999999999999" customHeight="1" x14ac:dyDescent="0.25">
      <c r="A270" s="7" t="s">
        <v>336</v>
      </c>
      <c r="B270" s="7">
        <v>86</v>
      </c>
      <c r="C270" s="7" t="s">
        <v>336</v>
      </c>
      <c r="D270" s="7" t="s">
        <v>2989</v>
      </c>
      <c r="E270" s="27">
        <v>127.7</v>
      </c>
      <c r="F270" s="7"/>
      <c r="G270" s="7">
        <v>12</v>
      </c>
      <c r="H270" s="7" t="str">
        <f>VLOOKUP(Tabelle1[[#This Row],[Rabattcode ab 01.06.2023]],Tabelle3[],2,FALSE)</f>
        <v>AC</v>
      </c>
      <c r="I270" s="7"/>
      <c r="J270" s="7"/>
      <c r="K270" s="7"/>
      <c r="L270" s="7"/>
      <c r="M270" s="7">
        <v>2</v>
      </c>
      <c r="N270" s="4"/>
      <c r="O270" s="7">
        <f>_xlfn.IFNA(LOOKUP(Tabelle1[[#This Row],[Numéro d''article]],Poids!A263:A3132,Poids!B263:B3132),"")</f>
        <v>5.65</v>
      </c>
    </row>
    <row r="271" spans="1:15" ht="16.149999999999999" customHeight="1" x14ac:dyDescent="0.25">
      <c r="A271" s="7" t="s">
        <v>63</v>
      </c>
      <c r="B271" s="7">
        <v>86</v>
      </c>
      <c r="C271" s="7" t="s">
        <v>63</v>
      </c>
      <c r="D271" s="7" t="s">
        <v>2990</v>
      </c>
      <c r="E271" s="27">
        <v>138.80000000000001</v>
      </c>
      <c r="F271" s="7"/>
      <c r="G271" s="7">
        <v>12</v>
      </c>
      <c r="H271" s="7" t="str">
        <f>VLOOKUP(Tabelle1[[#This Row],[Rabattcode ab 01.06.2023]],Tabelle3[],2,FALSE)</f>
        <v>AC</v>
      </c>
      <c r="I271" s="7"/>
      <c r="J271" s="7"/>
      <c r="K271" s="7"/>
      <c r="L271" s="7"/>
      <c r="M271" s="7">
        <v>7</v>
      </c>
      <c r="N271" s="4"/>
      <c r="O271" s="7" t="str">
        <f>_xlfn.IFNA(LOOKUP(Tabelle1[[#This Row],[Numéro d''article]],Poids!A264:A3133,Poids!B264:B3133),"")</f>
        <v/>
      </c>
    </row>
    <row r="272" spans="1:15" ht="16.149999999999999" customHeight="1" x14ac:dyDescent="0.25">
      <c r="A272" s="7" t="s">
        <v>332</v>
      </c>
      <c r="B272" s="7">
        <v>86</v>
      </c>
      <c r="C272" s="7" t="s">
        <v>332</v>
      </c>
      <c r="D272" s="7" t="s">
        <v>2991</v>
      </c>
      <c r="E272" s="27">
        <v>144.30000000000001</v>
      </c>
      <c r="F272" s="7"/>
      <c r="G272" s="7">
        <v>12</v>
      </c>
      <c r="H272" s="7" t="str">
        <f>VLOOKUP(Tabelle1[[#This Row],[Rabattcode ab 01.06.2023]],Tabelle3[],2,FALSE)</f>
        <v>AC</v>
      </c>
      <c r="I272" s="7"/>
      <c r="J272" s="7"/>
      <c r="K272" s="7"/>
      <c r="L272" s="7"/>
      <c r="M272" s="7">
        <v>2</v>
      </c>
      <c r="N272" s="4">
        <v>7610726101238</v>
      </c>
      <c r="O272" s="7">
        <f>_xlfn.IFNA(LOOKUP(Tabelle1[[#This Row],[Numéro d''article]],Poids!A265:A3134,Poids!B265:B3134),"")</f>
        <v>6.86</v>
      </c>
    </row>
    <row r="273" spans="1:15" ht="16.149999999999999" customHeight="1" x14ac:dyDescent="0.25">
      <c r="A273" s="7" t="s">
        <v>334</v>
      </c>
      <c r="B273" s="7">
        <v>86</v>
      </c>
      <c r="C273" s="7" t="s">
        <v>334</v>
      </c>
      <c r="D273" s="7" t="s">
        <v>2992</v>
      </c>
      <c r="E273" s="27">
        <v>149.9</v>
      </c>
      <c r="F273" s="7"/>
      <c r="G273" s="7">
        <v>12</v>
      </c>
      <c r="H273" s="7" t="str">
        <f>VLOOKUP(Tabelle1[[#This Row],[Rabattcode ab 01.06.2023]],Tabelle3[],2,FALSE)</f>
        <v>AC</v>
      </c>
      <c r="I273" s="7"/>
      <c r="J273" s="7"/>
      <c r="K273" s="7"/>
      <c r="L273" s="7"/>
      <c r="M273" s="7">
        <v>2</v>
      </c>
      <c r="N273" s="4"/>
      <c r="O273" s="7">
        <f>_xlfn.IFNA(LOOKUP(Tabelle1[[#This Row],[Numéro d''article]],Poids!A266:A3135,Poids!B266:B3135),"")</f>
        <v>7</v>
      </c>
    </row>
    <row r="274" spans="1:15" ht="16.149999999999999" customHeight="1" x14ac:dyDescent="0.25">
      <c r="A274" s="7" t="s">
        <v>338</v>
      </c>
      <c r="B274" s="7">
        <v>86</v>
      </c>
      <c r="C274" s="7" t="s">
        <v>338</v>
      </c>
      <c r="D274" s="7" t="s">
        <v>2993</v>
      </c>
      <c r="E274" s="27">
        <v>161</v>
      </c>
      <c r="F274" s="7"/>
      <c r="G274" s="7">
        <v>12</v>
      </c>
      <c r="H274" s="7" t="str">
        <f>VLOOKUP(Tabelle1[[#This Row],[Rabattcode ab 01.06.2023]],Tabelle3[],2,FALSE)</f>
        <v>AC</v>
      </c>
      <c r="I274" s="7"/>
      <c r="J274" s="7"/>
      <c r="K274" s="7"/>
      <c r="L274" s="7"/>
      <c r="M274" s="7">
        <v>2</v>
      </c>
      <c r="N274" s="4"/>
      <c r="O274" s="7">
        <f>_xlfn.IFNA(LOOKUP(Tabelle1[[#This Row],[Numéro d''article]],Poids!A267:A3136,Poids!B267:B3136),"")</f>
        <v>6.5</v>
      </c>
    </row>
    <row r="275" spans="1:15" ht="16.149999999999999" customHeight="1" x14ac:dyDescent="0.25">
      <c r="A275" s="7" t="s">
        <v>314</v>
      </c>
      <c r="B275" s="7">
        <v>86</v>
      </c>
      <c r="C275" s="7" t="s">
        <v>314</v>
      </c>
      <c r="D275" s="7" t="s">
        <v>2994</v>
      </c>
      <c r="E275" s="27">
        <v>172.1</v>
      </c>
      <c r="F275" s="7"/>
      <c r="G275" s="7">
        <v>12</v>
      </c>
      <c r="H275" s="7" t="str">
        <f>VLOOKUP(Tabelle1[[#This Row],[Rabattcode ab 01.06.2023]],Tabelle3[],2,FALSE)</f>
        <v>AC</v>
      </c>
      <c r="I275" s="7"/>
      <c r="J275" s="7"/>
      <c r="K275" s="7"/>
      <c r="L275" s="7"/>
      <c r="M275" s="7">
        <v>2</v>
      </c>
      <c r="N275" s="4"/>
      <c r="O275" s="7">
        <f>_xlfn.IFNA(LOOKUP(Tabelle1[[#This Row],[Numéro d''article]],Poids!A268:A3137,Poids!B268:B3137),"")</f>
        <v>3.66</v>
      </c>
    </row>
    <row r="276" spans="1:15" ht="16.149999999999999" customHeight="1" x14ac:dyDescent="0.25">
      <c r="A276" s="7" t="s">
        <v>337</v>
      </c>
      <c r="B276" s="7">
        <v>86</v>
      </c>
      <c r="C276" s="7" t="s">
        <v>337</v>
      </c>
      <c r="D276" s="7" t="s">
        <v>2995</v>
      </c>
      <c r="E276" s="27">
        <v>172.1</v>
      </c>
      <c r="F276" s="7"/>
      <c r="G276" s="7">
        <v>12</v>
      </c>
      <c r="H276" s="7" t="str">
        <f>VLOOKUP(Tabelle1[[#This Row],[Rabattcode ab 01.06.2023]],Tabelle3[],2,FALSE)</f>
        <v>AC</v>
      </c>
      <c r="I276" s="7"/>
      <c r="J276" s="7"/>
      <c r="K276" s="7"/>
      <c r="L276" s="7"/>
      <c r="M276" s="7">
        <v>2</v>
      </c>
      <c r="N276" s="4"/>
      <c r="O276" s="7">
        <f>_xlfn.IFNA(LOOKUP(Tabelle1[[#This Row],[Numéro d''article]],Poids!A269:A3138,Poids!B269:B3138),"")</f>
        <v>10.55</v>
      </c>
    </row>
    <row r="277" spans="1:15" ht="16.149999999999999" customHeight="1" x14ac:dyDescent="0.25">
      <c r="A277" s="7" t="s">
        <v>339</v>
      </c>
      <c r="B277" s="7">
        <v>86</v>
      </c>
      <c r="C277" s="7" t="s">
        <v>339</v>
      </c>
      <c r="D277" s="7" t="s">
        <v>2996</v>
      </c>
      <c r="E277" s="27">
        <v>194.3</v>
      </c>
      <c r="F277" s="7"/>
      <c r="G277" s="7">
        <v>12</v>
      </c>
      <c r="H277" s="7" t="str">
        <f>VLOOKUP(Tabelle1[[#This Row],[Rabattcode ab 01.06.2023]],Tabelle3[],2,FALSE)</f>
        <v>AC</v>
      </c>
      <c r="I277" s="7"/>
      <c r="J277" s="7"/>
      <c r="K277" s="7"/>
      <c r="L277" s="7"/>
      <c r="M277" s="7">
        <v>3</v>
      </c>
      <c r="N277" s="4"/>
      <c r="O277" s="7">
        <f>_xlfn.IFNA(LOOKUP(Tabelle1[[#This Row],[Numéro d''article]],Poids!A270:A3139,Poids!B270:B3139),"")</f>
        <v>6.5</v>
      </c>
    </row>
    <row r="278" spans="1:15" ht="16.149999999999999" customHeight="1" x14ac:dyDescent="0.25">
      <c r="A278" s="7" t="s">
        <v>344</v>
      </c>
      <c r="B278" s="7">
        <v>86</v>
      </c>
      <c r="C278" s="7" t="s">
        <v>344</v>
      </c>
      <c r="D278" s="7" t="s">
        <v>2997</v>
      </c>
      <c r="E278" s="27">
        <v>199.8</v>
      </c>
      <c r="F278" s="7"/>
      <c r="G278" s="7">
        <v>12</v>
      </c>
      <c r="H278" s="7" t="str">
        <f>VLOOKUP(Tabelle1[[#This Row],[Rabattcode ab 01.06.2023]],Tabelle3[],2,FALSE)</f>
        <v>AC</v>
      </c>
      <c r="I278" s="7"/>
      <c r="J278" s="7"/>
      <c r="K278" s="7"/>
      <c r="L278" s="7"/>
      <c r="M278" s="7">
        <v>2</v>
      </c>
      <c r="N278" s="4"/>
      <c r="O278" s="7">
        <f>_xlfn.IFNA(LOOKUP(Tabelle1[[#This Row],[Numéro d''article]],Poids!A271:A3140,Poids!B271:B3140),"")</f>
        <v>11</v>
      </c>
    </row>
    <row r="279" spans="1:15" ht="16.149999999999999" customHeight="1" x14ac:dyDescent="0.25">
      <c r="A279" s="7" t="s">
        <v>345</v>
      </c>
      <c r="B279" s="7">
        <v>86</v>
      </c>
      <c r="C279" s="7" t="s">
        <v>345</v>
      </c>
      <c r="D279" s="7" t="s">
        <v>2998</v>
      </c>
      <c r="E279" s="27">
        <v>233.1</v>
      </c>
      <c r="F279" s="7"/>
      <c r="G279" s="7">
        <v>12</v>
      </c>
      <c r="H279" s="7" t="str">
        <f>VLOOKUP(Tabelle1[[#This Row],[Rabattcode ab 01.06.2023]],Tabelle3[],2,FALSE)</f>
        <v>AC</v>
      </c>
      <c r="I279" s="7"/>
      <c r="J279" s="7"/>
      <c r="K279" s="7"/>
      <c r="L279" s="7"/>
      <c r="M279" s="7">
        <v>3</v>
      </c>
      <c r="N279" s="4"/>
      <c r="O279" s="7">
        <f>_xlfn.IFNA(LOOKUP(Tabelle1[[#This Row],[Numéro d''article]],Poids!A272:A3141,Poids!B272:B3141),"")</f>
        <v>7.75</v>
      </c>
    </row>
    <row r="280" spans="1:15" ht="16.149999999999999" customHeight="1" x14ac:dyDescent="0.25">
      <c r="A280" s="7" t="s">
        <v>64</v>
      </c>
      <c r="B280" s="7">
        <v>86</v>
      </c>
      <c r="C280" s="7" t="s">
        <v>64</v>
      </c>
      <c r="D280" s="7" t="s">
        <v>2999</v>
      </c>
      <c r="E280" s="27">
        <v>299.7</v>
      </c>
      <c r="F280" s="7"/>
      <c r="G280" s="7">
        <v>12</v>
      </c>
      <c r="H280" s="7" t="str">
        <f>VLOOKUP(Tabelle1[[#This Row],[Rabattcode ab 01.06.2023]],Tabelle3[],2,FALSE)</f>
        <v>AC</v>
      </c>
      <c r="I280" s="7"/>
      <c r="J280" s="7"/>
      <c r="K280" s="7"/>
      <c r="L280" s="7"/>
      <c r="M280" s="7">
        <v>1</v>
      </c>
      <c r="N280" s="4"/>
      <c r="O280" s="7" t="str">
        <f>_xlfn.IFNA(LOOKUP(Tabelle1[[#This Row],[Numéro d''article]],Poids!A273:A3142,Poids!B273:B3142),"")</f>
        <v/>
      </c>
    </row>
    <row r="281" spans="1:15" ht="16.149999999999999" customHeight="1" x14ac:dyDescent="0.25">
      <c r="A281" s="7" t="s">
        <v>346</v>
      </c>
      <c r="B281" s="7">
        <v>86</v>
      </c>
      <c r="C281" s="7" t="s">
        <v>346</v>
      </c>
      <c r="D281" s="7" t="s">
        <v>3000</v>
      </c>
      <c r="E281" s="27">
        <v>321.89999999999998</v>
      </c>
      <c r="F281" s="7"/>
      <c r="G281" s="7">
        <v>12</v>
      </c>
      <c r="H281" s="7" t="str">
        <f>VLOOKUP(Tabelle1[[#This Row],[Rabattcode ab 01.06.2023]],Tabelle3[],2,FALSE)</f>
        <v>AC</v>
      </c>
      <c r="I281" s="7"/>
      <c r="J281" s="7"/>
      <c r="K281" s="7"/>
      <c r="L281" s="7"/>
      <c r="M281" s="7">
        <v>3</v>
      </c>
      <c r="N281" s="4"/>
      <c r="O281" s="7">
        <f>_xlfn.IFNA(LOOKUP(Tabelle1[[#This Row],[Numéro d''article]],Poids!A274:A3143,Poids!B274:B3143),"")</f>
        <v>6.65</v>
      </c>
    </row>
    <row r="282" spans="1:15" ht="16.149999999999999" customHeight="1" x14ac:dyDescent="0.25">
      <c r="A282" s="7" t="s">
        <v>2336</v>
      </c>
      <c r="B282" s="7">
        <v>87</v>
      </c>
      <c r="C282" s="7" t="s">
        <v>2336</v>
      </c>
      <c r="D282" s="7" t="s">
        <v>3011</v>
      </c>
      <c r="E282" s="27">
        <v>416.3</v>
      </c>
      <c r="F282" s="7"/>
      <c r="G282" s="7">
        <v>14</v>
      </c>
      <c r="H282" s="7" t="str">
        <f>VLOOKUP(Tabelle1[[#This Row],[Rabattcode ab 01.06.2023]],Tabelle3[],2,FALSE)</f>
        <v>BC</v>
      </c>
      <c r="I282" s="7"/>
      <c r="J282" s="7"/>
      <c r="K282" s="7"/>
      <c r="L282" s="7"/>
      <c r="M282" s="7"/>
      <c r="N282" s="4">
        <v>7610726102594</v>
      </c>
      <c r="O282" s="7">
        <f>_xlfn.IFNA(LOOKUP(Tabelle1[[#This Row],[Numéro d''article]],Poids!A275:A3144,Poids!B275:B3144),"")</f>
        <v>15.4</v>
      </c>
    </row>
    <row r="283" spans="1:15" ht="16.149999999999999" customHeight="1" x14ac:dyDescent="0.25">
      <c r="A283" s="7" t="s">
        <v>577</v>
      </c>
      <c r="B283" s="7">
        <v>87</v>
      </c>
      <c r="C283" s="7" t="s">
        <v>577</v>
      </c>
      <c r="D283" s="7" t="s">
        <v>3001</v>
      </c>
      <c r="E283" s="27">
        <v>0.1</v>
      </c>
      <c r="F283" s="7"/>
      <c r="G283" s="7">
        <v>12</v>
      </c>
      <c r="H283" s="7" t="str">
        <f>VLOOKUP(Tabelle1[[#This Row],[Rabattcode ab 01.06.2023]],Tabelle3[],2,FALSE)</f>
        <v>AC</v>
      </c>
      <c r="I283" s="7"/>
      <c r="J283" s="7"/>
      <c r="K283" s="7"/>
      <c r="L283" s="7"/>
      <c r="M283" s="7">
        <v>1000</v>
      </c>
      <c r="N283" s="4"/>
      <c r="O283" s="7">
        <f>_xlfn.IFNA(LOOKUP(Tabelle1[[#This Row],[Numéro d''article]],Poids!A276:A3145,Poids!B276:B3145),"")</f>
        <v>0.01</v>
      </c>
    </row>
    <row r="284" spans="1:15" ht="16.149999999999999" customHeight="1" x14ac:dyDescent="0.25">
      <c r="A284" s="7" t="s">
        <v>593</v>
      </c>
      <c r="B284" s="7">
        <v>87</v>
      </c>
      <c r="C284" s="7" t="s">
        <v>593</v>
      </c>
      <c r="D284" s="7" t="s">
        <v>3002</v>
      </c>
      <c r="E284" s="27">
        <v>0.2</v>
      </c>
      <c r="F284" s="7"/>
      <c r="G284" s="7">
        <v>12</v>
      </c>
      <c r="H284" s="7" t="str">
        <f>VLOOKUP(Tabelle1[[#This Row],[Rabattcode ab 01.06.2023]],Tabelle3[],2,FALSE)</f>
        <v>AC</v>
      </c>
      <c r="I284" s="7"/>
      <c r="J284" s="7"/>
      <c r="K284" s="7"/>
      <c r="L284" s="7"/>
      <c r="M284" s="7">
        <v>1000</v>
      </c>
      <c r="N284" s="4">
        <v>7610726101498</v>
      </c>
      <c r="O284" s="7">
        <f>_xlfn.IFNA(LOOKUP(Tabelle1[[#This Row],[Numéro d''article]],Poids!A277:A3146,Poids!B277:B3146),"")</f>
        <v>0.01</v>
      </c>
    </row>
    <row r="285" spans="1:15" ht="16.149999999999999" customHeight="1" x14ac:dyDescent="0.25">
      <c r="A285" s="7" t="s">
        <v>605</v>
      </c>
      <c r="B285" s="7">
        <v>87</v>
      </c>
      <c r="C285" s="7" t="s">
        <v>605</v>
      </c>
      <c r="D285" s="7" t="s">
        <v>3003</v>
      </c>
      <c r="E285" s="27">
        <v>0.2</v>
      </c>
      <c r="F285" s="7"/>
      <c r="G285" s="7">
        <v>12</v>
      </c>
      <c r="H285" s="7" t="str">
        <f>VLOOKUP(Tabelle1[[#This Row],[Rabattcode ab 01.06.2023]],Tabelle3[],2,FALSE)</f>
        <v>AC</v>
      </c>
      <c r="I285" s="7"/>
      <c r="J285" s="7"/>
      <c r="K285" s="7"/>
      <c r="L285" s="7"/>
      <c r="M285" s="7">
        <v>1000</v>
      </c>
      <c r="N285" s="4"/>
      <c r="O285" s="7">
        <f>_xlfn.IFNA(LOOKUP(Tabelle1[[#This Row],[Numéro d''article]],Poids!A278:A3147,Poids!B278:B3147),"")</f>
        <v>0.02</v>
      </c>
    </row>
    <row r="286" spans="1:15" ht="16.149999999999999" customHeight="1" x14ac:dyDescent="0.25">
      <c r="A286" s="7" t="s">
        <v>612</v>
      </c>
      <c r="B286" s="7">
        <v>87</v>
      </c>
      <c r="C286" s="7" t="s">
        <v>612</v>
      </c>
      <c r="D286" s="7" t="s">
        <v>3004</v>
      </c>
      <c r="E286" s="27">
        <v>0.5</v>
      </c>
      <c r="F286" s="7"/>
      <c r="G286" s="7">
        <v>12</v>
      </c>
      <c r="H286" s="7" t="str">
        <f>VLOOKUP(Tabelle1[[#This Row],[Rabattcode ab 01.06.2023]],Tabelle3[],2,FALSE)</f>
        <v>AC</v>
      </c>
      <c r="I286" s="7"/>
      <c r="J286" s="7"/>
      <c r="K286" s="7"/>
      <c r="L286" s="7"/>
      <c r="M286" s="7">
        <v>500</v>
      </c>
      <c r="N286" s="4"/>
      <c r="O286" s="7">
        <f>_xlfn.IFNA(LOOKUP(Tabelle1[[#This Row],[Numéro d''article]],Poids!A279:A3148,Poids!B279:B3148),"")</f>
        <v>0.04</v>
      </c>
    </row>
    <row r="287" spans="1:15" ht="16.149999999999999" customHeight="1" x14ac:dyDescent="0.25">
      <c r="A287" s="7" t="s">
        <v>512</v>
      </c>
      <c r="B287" s="7">
        <v>87</v>
      </c>
      <c r="C287" s="7" t="s">
        <v>512</v>
      </c>
      <c r="D287" s="7" t="s">
        <v>3005</v>
      </c>
      <c r="E287" s="27">
        <v>0.9</v>
      </c>
      <c r="F287" s="7"/>
      <c r="G287" s="7">
        <v>12</v>
      </c>
      <c r="H287" s="7" t="str">
        <f>VLOOKUP(Tabelle1[[#This Row],[Rabattcode ab 01.06.2023]],Tabelle3[],2,FALSE)</f>
        <v>AC</v>
      </c>
      <c r="I287" s="7"/>
      <c r="J287" s="7"/>
      <c r="K287" s="7"/>
      <c r="L287" s="7"/>
      <c r="M287" s="7">
        <v>250</v>
      </c>
      <c r="N287" s="4"/>
      <c r="O287" s="7">
        <f>_xlfn.IFNA(LOOKUP(Tabelle1[[#This Row],[Numéro d''article]],Poids!A280:A3149,Poids!B280:B3149),"")</f>
        <v>0.09</v>
      </c>
    </row>
    <row r="288" spans="1:15" ht="16.149999999999999" customHeight="1" x14ac:dyDescent="0.25">
      <c r="A288" s="7" t="s">
        <v>620</v>
      </c>
      <c r="B288" s="7">
        <v>87</v>
      </c>
      <c r="C288" s="7" t="s">
        <v>620</v>
      </c>
      <c r="D288" s="7" t="s">
        <v>3006</v>
      </c>
      <c r="E288" s="27">
        <v>1.2</v>
      </c>
      <c r="F288" s="7"/>
      <c r="G288" s="7">
        <v>12</v>
      </c>
      <c r="H288" s="7" t="str">
        <f>VLOOKUP(Tabelle1[[#This Row],[Rabattcode ab 01.06.2023]],Tabelle3[],2,FALSE)</f>
        <v>AC</v>
      </c>
      <c r="I288" s="7"/>
      <c r="J288" s="7"/>
      <c r="K288" s="7"/>
      <c r="L288" s="7"/>
      <c r="M288" s="7"/>
      <c r="N288" s="4"/>
      <c r="O288" s="7">
        <f>_xlfn.IFNA(LOOKUP(Tabelle1[[#This Row],[Numéro d''article]],Poids!A281:A3150,Poids!B281:B3150),"")</f>
        <v>0.09</v>
      </c>
    </row>
    <row r="289" spans="1:15" ht="16.149999999999999" customHeight="1" x14ac:dyDescent="0.25">
      <c r="A289" s="7" t="s">
        <v>1506</v>
      </c>
      <c r="B289" s="7">
        <v>87</v>
      </c>
      <c r="C289" s="7" t="s">
        <v>1506</v>
      </c>
      <c r="D289" s="7" t="s">
        <v>3007</v>
      </c>
      <c r="E289" s="27">
        <v>138.80000000000001</v>
      </c>
      <c r="F289" s="7"/>
      <c r="G289" s="7">
        <v>14</v>
      </c>
      <c r="H289" s="7" t="str">
        <f>VLOOKUP(Tabelle1[[#This Row],[Rabattcode ab 01.06.2023]],Tabelle3[],2,FALSE)</f>
        <v>BC</v>
      </c>
      <c r="I289" s="7"/>
      <c r="J289" s="7"/>
      <c r="K289" s="7"/>
      <c r="L289" s="7"/>
      <c r="M289" s="7"/>
      <c r="N289" s="4">
        <v>7610726102143</v>
      </c>
      <c r="O289" s="7">
        <f>_xlfn.IFNA(LOOKUP(Tabelle1[[#This Row],[Numéro d''article]],Poids!A282:A3151,Poids!B282:B3151),"")</f>
        <v>1.28</v>
      </c>
    </row>
    <row r="290" spans="1:15" ht="16.149999999999999" customHeight="1" x14ac:dyDescent="0.25">
      <c r="A290" s="7" t="s">
        <v>1507</v>
      </c>
      <c r="B290" s="7">
        <v>87</v>
      </c>
      <c r="C290" s="7" t="s">
        <v>3010</v>
      </c>
      <c r="D290" s="7" t="s">
        <v>3010</v>
      </c>
      <c r="E290" s="27">
        <v>416.3</v>
      </c>
      <c r="F290" s="7"/>
      <c r="G290" s="7">
        <v>14</v>
      </c>
      <c r="H290" s="7" t="str">
        <f>VLOOKUP(Tabelle1[[#This Row],[Rabattcode ab 01.06.2023]],Tabelle3[],2,FALSE)</f>
        <v>BC</v>
      </c>
      <c r="I290" s="7"/>
      <c r="J290" s="7"/>
      <c r="K290" s="7"/>
      <c r="L290" s="7"/>
      <c r="M290" s="7"/>
      <c r="N290" s="4"/>
      <c r="O290" s="7">
        <f>_xlfn.IFNA(LOOKUP(Tabelle1[[#This Row],[Numéro d''article]],Poids!A283:A3152,Poids!B283:B3152),"")</f>
        <v>1.28</v>
      </c>
    </row>
    <row r="291" spans="1:15" ht="16.149999999999999" customHeight="1" x14ac:dyDescent="0.25">
      <c r="A291" s="7" t="s">
        <v>1508</v>
      </c>
      <c r="B291" s="7">
        <v>87</v>
      </c>
      <c r="C291" s="7" t="s">
        <v>3013</v>
      </c>
      <c r="D291" s="7" t="s">
        <v>3013</v>
      </c>
      <c r="E291" s="27">
        <v>799.2</v>
      </c>
      <c r="F291" s="7"/>
      <c r="G291" s="7">
        <v>14</v>
      </c>
      <c r="H291" s="7" t="str">
        <f>VLOOKUP(Tabelle1[[#This Row],[Rabattcode ab 01.06.2023]],Tabelle3[],2,FALSE)</f>
        <v>BC</v>
      </c>
      <c r="I291" s="7"/>
      <c r="J291" s="7"/>
      <c r="K291" s="7"/>
      <c r="L291" s="7"/>
      <c r="M291" s="7"/>
      <c r="N291" s="4"/>
      <c r="O291" s="7">
        <f>_xlfn.IFNA(LOOKUP(Tabelle1[[#This Row],[Numéro d''article]],Poids!A284:A3153,Poids!B284:B3153),"")</f>
        <v>2.5</v>
      </c>
    </row>
    <row r="292" spans="1:15" ht="16.149999999999999" customHeight="1" x14ac:dyDescent="0.25">
      <c r="A292" s="7" t="s">
        <v>2305</v>
      </c>
      <c r="B292" s="7">
        <v>87</v>
      </c>
      <c r="C292" s="7" t="s">
        <v>2305</v>
      </c>
      <c r="D292" s="7" t="s">
        <v>3007</v>
      </c>
      <c r="E292" s="27">
        <v>491.7</v>
      </c>
      <c r="F292" s="7"/>
      <c r="G292" s="7">
        <v>14</v>
      </c>
      <c r="H292" s="7" t="str">
        <f>VLOOKUP(Tabelle1[[#This Row],[Rabattcode ab 01.06.2023]],Tabelle3[],2,FALSE)</f>
        <v>BC</v>
      </c>
      <c r="I292" s="7"/>
      <c r="J292" s="7"/>
      <c r="K292" s="7"/>
      <c r="L292" s="7"/>
      <c r="M292" s="7"/>
      <c r="N292" s="4"/>
      <c r="O292" s="7">
        <f>_xlfn.IFNA(LOOKUP(Tabelle1[[#This Row],[Numéro d''article]],Poids!A285:A3154,Poids!B285:B3154),"")</f>
        <v>1.25</v>
      </c>
    </row>
    <row r="293" spans="1:15" ht="16.149999999999999" customHeight="1" x14ac:dyDescent="0.25">
      <c r="A293" s="7" t="s">
        <v>2306</v>
      </c>
      <c r="B293" s="7">
        <v>87</v>
      </c>
      <c r="C293" s="7" t="s">
        <v>2306</v>
      </c>
      <c r="D293" s="7" t="s">
        <v>3012</v>
      </c>
      <c r="E293" s="27">
        <v>686</v>
      </c>
      <c r="F293" s="7"/>
      <c r="G293" s="7">
        <v>14</v>
      </c>
      <c r="H293" s="7" t="str">
        <f>VLOOKUP(Tabelle1[[#This Row],[Rabattcode ab 01.06.2023]],Tabelle3[],2,FALSE)</f>
        <v>BC</v>
      </c>
      <c r="I293" s="7"/>
      <c r="J293" s="7"/>
      <c r="K293" s="7"/>
      <c r="L293" s="7"/>
      <c r="M293" s="7"/>
      <c r="N293" s="4"/>
      <c r="O293" s="7">
        <f>_xlfn.IFNA(LOOKUP(Tabelle1[[#This Row],[Numéro d''article]],Poids!A286:A3155,Poids!B286:B3155),"")</f>
        <v>1.33</v>
      </c>
    </row>
    <row r="294" spans="1:15" ht="16.149999999999999" customHeight="1" x14ac:dyDescent="0.25">
      <c r="A294" s="7" t="s">
        <v>2307</v>
      </c>
      <c r="B294" s="7">
        <v>87</v>
      </c>
      <c r="C294" s="7" t="s">
        <v>2307</v>
      </c>
      <c r="D294" s="7" t="s">
        <v>3014</v>
      </c>
      <c r="E294" s="27">
        <v>1586.2</v>
      </c>
      <c r="F294" s="7"/>
      <c r="G294" s="7">
        <v>14</v>
      </c>
      <c r="H294" s="7" t="str">
        <f>VLOOKUP(Tabelle1[[#This Row],[Rabattcode ab 01.06.2023]],Tabelle3[],2,FALSE)</f>
        <v>BC</v>
      </c>
      <c r="I294" s="7"/>
      <c r="J294" s="7"/>
      <c r="K294" s="7"/>
      <c r="L294" s="7"/>
      <c r="M294" s="7"/>
      <c r="N294" s="4"/>
      <c r="O294" s="7">
        <f>_xlfn.IFNA(LOOKUP(Tabelle1[[#This Row],[Numéro d''article]],Poids!A287:A3156,Poids!B287:B3156),"")</f>
        <v>2.5</v>
      </c>
    </row>
    <row r="295" spans="1:15" ht="16.149999999999999" customHeight="1" x14ac:dyDescent="0.25">
      <c r="A295" s="7" t="s">
        <v>616</v>
      </c>
      <c r="B295" s="7">
        <v>87</v>
      </c>
      <c r="C295" s="7" t="s">
        <v>616</v>
      </c>
      <c r="D295" s="7" t="s">
        <v>3008</v>
      </c>
      <c r="E295" s="27">
        <v>174.3</v>
      </c>
      <c r="F295" s="7"/>
      <c r="G295" s="7">
        <v>12</v>
      </c>
      <c r="H295" s="7" t="str">
        <f>VLOOKUP(Tabelle1[[#This Row],[Rabattcode ab 01.06.2023]],Tabelle3[],2,FALSE)</f>
        <v>AC</v>
      </c>
      <c r="I295" s="7"/>
      <c r="J295" s="7"/>
      <c r="K295" s="7"/>
      <c r="L295" s="7"/>
      <c r="M295" s="7"/>
      <c r="N295" s="4">
        <v>7610726103133</v>
      </c>
      <c r="O295" s="7">
        <f>_xlfn.IFNA(LOOKUP(Tabelle1[[#This Row],[Numéro d''article]],Poids!A288:A3157,Poids!B288:B3157),"")</f>
        <v>4.3499999999999996</v>
      </c>
    </row>
    <row r="296" spans="1:15" ht="16.149999999999999" customHeight="1" x14ac:dyDescent="0.25">
      <c r="A296" s="7" t="s">
        <v>617</v>
      </c>
      <c r="B296" s="7">
        <v>87</v>
      </c>
      <c r="C296" s="7" t="s">
        <v>617</v>
      </c>
      <c r="D296" s="7" t="s">
        <v>3009</v>
      </c>
      <c r="E296" s="27">
        <v>301.89999999999998</v>
      </c>
      <c r="F296" s="7"/>
      <c r="G296" s="7">
        <v>12</v>
      </c>
      <c r="H296" s="7" t="str">
        <f>VLOOKUP(Tabelle1[[#This Row],[Rabattcode ab 01.06.2023]],Tabelle3[],2,FALSE)</f>
        <v>AC</v>
      </c>
      <c r="I296" s="7"/>
      <c r="J296" s="7"/>
      <c r="K296" s="7"/>
      <c r="L296" s="7"/>
      <c r="M296" s="7"/>
      <c r="N296" s="4"/>
      <c r="O296" s="7">
        <f>_xlfn.IFNA(LOOKUP(Tabelle1[[#This Row],[Numéro d''article]],Poids!A289:A3158,Poids!B289:B3158),"")</f>
        <v>9.8000000000000007</v>
      </c>
    </row>
    <row r="297" spans="1:15" ht="16.149999999999999" customHeight="1" x14ac:dyDescent="0.25">
      <c r="A297" s="7" t="s">
        <v>5860</v>
      </c>
      <c r="B297" s="7">
        <v>89</v>
      </c>
      <c r="C297" s="7" t="s">
        <v>5885</v>
      </c>
      <c r="D297" s="7" t="s">
        <v>5886</v>
      </c>
      <c r="E297" s="27">
        <v>409</v>
      </c>
      <c r="F297" s="7"/>
      <c r="G297" s="7">
        <v>16</v>
      </c>
      <c r="H297" s="7" t="str">
        <f>VLOOKUP(Tabelle1[[#This Row],[Rabattcode ab 01.06.2023]],Tabelle3[],2,FALSE)</f>
        <v>C</v>
      </c>
      <c r="I297" s="7"/>
      <c r="J297" s="7"/>
      <c r="K297" s="7"/>
      <c r="L297" s="7"/>
      <c r="M297" s="7"/>
      <c r="N297" s="4"/>
      <c r="O297" s="7">
        <f>_xlfn.IFNA(LOOKUP(Tabelle1[[#This Row],[Numéro d''article]],Poids!A290:A3159,Poids!B290:B3159),"")</f>
        <v>0</v>
      </c>
    </row>
    <row r="298" spans="1:15" ht="16.149999999999999" customHeight="1" x14ac:dyDescent="0.25">
      <c r="A298" s="7" t="s">
        <v>5861</v>
      </c>
      <c r="B298" s="7">
        <v>89</v>
      </c>
      <c r="C298" s="7" t="s">
        <v>5885</v>
      </c>
      <c r="D298" s="7" t="s">
        <v>5887</v>
      </c>
      <c r="E298" s="27">
        <v>483</v>
      </c>
      <c r="F298" s="7"/>
      <c r="G298" s="7">
        <v>16</v>
      </c>
      <c r="H298" s="7" t="str">
        <f>VLOOKUP(Tabelle1[[#This Row],[Rabattcode ab 01.06.2023]],Tabelle3[],2,FALSE)</f>
        <v>C</v>
      </c>
      <c r="I298" s="7"/>
      <c r="J298" s="7"/>
      <c r="K298" s="7"/>
      <c r="L298" s="7"/>
      <c r="M298" s="7"/>
      <c r="N298" s="4"/>
      <c r="O298" s="7">
        <f>_xlfn.IFNA(LOOKUP(Tabelle1[[#This Row],[Numéro d''article]],Poids!A291:A3160,Poids!B291:B3160),"")</f>
        <v>0</v>
      </c>
    </row>
    <row r="299" spans="1:15" ht="16.149999999999999" customHeight="1" x14ac:dyDescent="0.25">
      <c r="A299" s="7" t="s">
        <v>5862</v>
      </c>
      <c r="B299" s="7">
        <v>89</v>
      </c>
      <c r="C299" s="7" t="s">
        <v>5885</v>
      </c>
      <c r="D299" s="7" t="s">
        <v>5888</v>
      </c>
      <c r="E299" s="27">
        <v>509</v>
      </c>
      <c r="F299" s="7"/>
      <c r="G299" s="7">
        <v>16</v>
      </c>
      <c r="H299" s="7" t="str">
        <f>VLOOKUP(Tabelle1[[#This Row],[Rabattcode ab 01.06.2023]],Tabelle3[],2,FALSE)</f>
        <v>C</v>
      </c>
      <c r="I299" s="7"/>
      <c r="J299" s="7"/>
      <c r="K299" s="7"/>
      <c r="L299" s="7"/>
      <c r="M299" s="7"/>
      <c r="N299" s="4"/>
      <c r="O299" s="7">
        <f>_xlfn.IFNA(LOOKUP(Tabelle1[[#This Row],[Numéro d''article]],Poids!A292:A3161,Poids!B292:B3161),"")</f>
        <v>0</v>
      </c>
    </row>
    <row r="300" spans="1:15" ht="16.149999999999999" customHeight="1" x14ac:dyDescent="0.25">
      <c r="A300" s="7" t="s">
        <v>5863</v>
      </c>
      <c r="B300" s="7">
        <v>89</v>
      </c>
      <c r="C300" s="7" t="s">
        <v>5885</v>
      </c>
      <c r="D300" s="7" t="s">
        <v>5889</v>
      </c>
      <c r="E300" s="27">
        <v>589</v>
      </c>
      <c r="F300" s="7"/>
      <c r="G300" s="7">
        <v>16</v>
      </c>
      <c r="H300" s="7" t="str">
        <f>VLOOKUP(Tabelle1[[#This Row],[Rabattcode ab 01.06.2023]],Tabelle3[],2,FALSE)</f>
        <v>C</v>
      </c>
      <c r="I300" s="7"/>
      <c r="J300" s="7"/>
      <c r="K300" s="7"/>
      <c r="L300" s="7"/>
      <c r="M300" s="7"/>
      <c r="N300" s="4"/>
      <c r="O300" s="7">
        <f>_xlfn.IFNA(LOOKUP(Tabelle1[[#This Row],[Numéro d''article]],Poids!A293:A3162,Poids!B293:B3162),"")</f>
        <v>0</v>
      </c>
    </row>
    <row r="301" spans="1:15" ht="16.149999999999999" customHeight="1" x14ac:dyDescent="0.25">
      <c r="A301" s="7" t="s">
        <v>5864</v>
      </c>
      <c r="B301" s="7">
        <v>89</v>
      </c>
      <c r="C301" s="7" t="s">
        <v>5885</v>
      </c>
      <c r="D301" s="7" t="s">
        <v>5890</v>
      </c>
      <c r="E301" s="27">
        <v>609</v>
      </c>
      <c r="F301" s="7"/>
      <c r="G301" s="7">
        <v>16</v>
      </c>
      <c r="H301" s="7" t="str">
        <f>VLOOKUP(Tabelle1[[#This Row],[Rabattcode ab 01.06.2023]],Tabelle3[],2,FALSE)</f>
        <v>C</v>
      </c>
      <c r="I301" s="7"/>
      <c r="J301" s="7"/>
      <c r="K301" s="7"/>
      <c r="L301" s="7"/>
      <c r="M301" s="7"/>
      <c r="N301" s="4"/>
      <c r="O301" s="7">
        <f>_xlfn.IFNA(LOOKUP(Tabelle1[[#This Row],[Numéro d''article]],Poids!A294:A3163,Poids!B294:B3163),"")</f>
        <v>0</v>
      </c>
    </row>
    <row r="302" spans="1:15" ht="16.149999999999999" customHeight="1" x14ac:dyDescent="0.25">
      <c r="A302" s="7" t="s">
        <v>5865</v>
      </c>
      <c r="B302" s="7">
        <v>89</v>
      </c>
      <c r="C302" s="7" t="s">
        <v>5885</v>
      </c>
      <c r="D302" s="7" t="s">
        <v>5891</v>
      </c>
      <c r="E302" s="27">
        <v>730</v>
      </c>
      <c r="F302" s="7"/>
      <c r="G302" s="7">
        <v>16</v>
      </c>
      <c r="H302" s="7" t="str">
        <f>VLOOKUP(Tabelle1[[#This Row],[Rabattcode ab 01.06.2023]],Tabelle3[],2,FALSE)</f>
        <v>C</v>
      </c>
      <c r="I302" s="7"/>
      <c r="J302" s="7"/>
      <c r="K302" s="7"/>
      <c r="L302" s="7"/>
      <c r="M302" s="7"/>
      <c r="N302" s="4"/>
      <c r="O302" s="7">
        <f>_xlfn.IFNA(LOOKUP(Tabelle1[[#This Row],[Numéro d''article]],Poids!A295:A3164,Poids!B295:B3164),"")</f>
        <v>0</v>
      </c>
    </row>
    <row r="303" spans="1:15" ht="16.149999999999999" customHeight="1" x14ac:dyDescent="0.25">
      <c r="A303" s="7" t="s">
        <v>5866</v>
      </c>
      <c r="B303" s="7">
        <v>89</v>
      </c>
      <c r="C303" s="7" t="s">
        <v>5885</v>
      </c>
      <c r="D303" s="7" t="s">
        <v>5892</v>
      </c>
      <c r="E303" s="27">
        <v>769</v>
      </c>
      <c r="F303" s="7"/>
      <c r="G303" s="7">
        <v>16</v>
      </c>
      <c r="H303" s="7" t="str">
        <f>VLOOKUP(Tabelle1[[#This Row],[Rabattcode ab 01.06.2023]],Tabelle3[],2,FALSE)</f>
        <v>C</v>
      </c>
      <c r="I303" s="7"/>
      <c r="J303" s="7"/>
      <c r="K303" s="7"/>
      <c r="L303" s="7"/>
      <c r="M303" s="7"/>
      <c r="N303" s="4"/>
      <c r="O303" s="7">
        <f>_xlfn.IFNA(LOOKUP(Tabelle1[[#This Row],[Numéro d''article]],Poids!A296:A3165,Poids!B296:B3165),"")</f>
        <v>0</v>
      </c>
    </row>
    <row r="304" spans="1:15" ht="16.149999999999999" customHeight="1" x14ac:dyDescent="0.25">
      <c r="A304" s="7" t="s">
        <v>5867</v>
      </c>
      <c r="B304" s="7">
        <v>89</v>
      </c>
      <c r="C304" s="7" t="s">
        <v>5885</v>
      </c>
      <c r="D304" s="7" t="s">
        <v>5893</v>
      </c>
      <c r="E304" s="27">
        <v>915</v>
      </c>
      <c r="F304" s="7"/>
      <c r="G304" s="7">
        <v>16</v>
      </c>
      <c r="H304" s="7" t="str">
        <f>VLOOKUP(Tabelle1[[#This Row],[Rabattcode ab 01.06.2023]],Tabelle3[],2,FALSE)</f>
        <v>C</v>
      </c>
      <c r="I304" s="7"/>
      <c r="J304" s="7"/>
      <c r="K304" s="7"/>
      <c r="L304" s="7"/>
      <c r="M304" s="7"/>
      <c r="N304" s="4"/>
      <c r="O304" s="7">
        <f>_xlfn.IFNA(LOOKUP(Tabelle1[[#This Row],[Numéro d''article]],Poids!A297:A3166,Poids!B297:B3166),"")</f>
        <v>0</v>
      </c>
    </row>
    <row r="305" spans="1:15" ht="16.149999999999999" customHeight="1" x14ac:dyDescent="0.25">
      <c r="A305" s="7" t="s">
        <v>5868</v>
      </c>
      <c r="B305" s="7">
        <v>89</v>
      </c>
      <c r="C305" s="7" t="s">
        <v>5885</v>
      </c>
      <c r="D305" s="7" t="s">
        <v>5894</v>
      </c>
      <c r="E305" s="27">
        <v>1049</v>
      </c>
      <c r="F305" s="7"/>
      <c r="G305" s="7">
        <v>16</v>
      </c>
      <c r="H305" s="7" t="str">
        <f>VLOOKUP(Tabelle1[[#This Row],[Rabattcode ab 01.06.2023]],Tabelle3[],2,FALSE)</f>
        <v>C</v>
      </c>
      <c r="I305" s="7"/>
      <c r="J305" s="7"/>
      <c r="K305" s="7"/>
      <c r="L305" s="7"/>
      <c r="M305" s="7"/>
      <c r="N305" s="4"/>
      <c r="O305" s="7">
        <f>_xlfn.IFNA(LOOKUP(Tabelle1[[#This Row],[Numéro d''article]],Poids!A298:A3167,Poids!B298:B3167),"")</f>
        <v>0</v>
      </c>
    </row>
    <row r="306" spans="1:15" ht="16.149999999999999" customHeight="1" x14ac:dyDescent="0.25">
      <c r="A306" s="7" t="s">
        <v>5869</v>
      </c>
      <c r="B306" s="7">
        <v>89</v>
      </c>
      <c r="C306" s="7" t="s">
        <v>5885</v>
      </c>
      <c r="D306" s="7" t="s">
        <v>5895</v>
      </c>
      <c r="E306" s="27">
        <v>1259</v>
      </c>
      <c r="F306" s="7"/>
      <c r="G306" s="7">
        <v>16</v>
      </c>
      <c r="H306" s="7" t="str">
        <f>VLOOKUP(Tabelle1[[#This Row],[Rabattcode ab 01.06.2023]],Tabelle3[],2,FALSE)</f>
        <v>C</v>
      </c>
      <c r="I306" s="7"/>
      <c r="J306" s="7"/>
      <c r="K306" s="7"/>
      <c r="L306" s="7"/>
      <c r="M306" s="7"/>
      <c r="N306" s="4"/>
      <c r="O306" s="7">
        <f>_xlfn.IFNA(LOOKUP(Tabelle1[[#This Row],[Numéro d''article]],Poids!A299:A3168,Poids!B299:B3168),"")</f>
        <v>0</v>
      </c>
    </row>
    <row r="307" spans="1:15" ht="16.149999999999999" customHeight="1" x14ac:dyDescent="0.25">
      <c r="A307" s="7" t="s">
        <v>5870</v>
      </c>
      <c r="B307" s="7">
        <v>89</v>
      </c>
      <c r="C307" s="7" t="s">
        <v>5885</v>
      </c>
      <c r="D307" s="7" t="s">
        <v>5896</v>
      </c>
      <c r="E307" s="27">
        <v>1279</v>
      </c>
      <c r="F307" s="7"/>
      <c r="G307" s="7">
        <v>16</v>
      </c>
      <c r="H307" s="7" t="str">
        <f>VLOOKUP(Tabelle1[[#This Row],[Rabattcode ab 01.06.2023]],Tabelle3[],2,FALSE)</f>
        <v>C</v>
      </c>
      <c r="I307" s="7"/>
      <c r="J307" s="7"/>
      <c r="K307" s="7"/>
      <c r="L307" s="7"/>
      <c r="M307" s="7"/>
      <c r="N307" s="4"/>
      <c r="O307" s="7">
        <f>_xlfn.IFNA(LOOKUP(Tabelle1[[#This Row],[Numéro d''article]],Poids!A300:A3169,Poids!B300:B3169),"")</f>
        <v>0</v>
      </c>
    </row>
    <row r="308" spans="1:15" ht="16.149999999999999" customHeight="1" x14ac:dyDescent="0.25">
      <c r="A308" s="7" t="s">
        <v>5871</v>
      </c>
      <c r="B308" s="7">
        <v>89</v>
      </c>
      <c r="C308" s="7" t="s">
        <v>5885</v>
      </c>
      <c r="D308" s="7" t="s">
        <v>5897</v>
      </c>
      <c r="E308" s="27">
        <v>1520</v>
      </c>
      <c r="F308" s="7"/>
      <c r="G308" s="7">
        <v>16</v>
      </c>
      <c r="H308" s="7" t="str">
        <f>VLOOKUP(Tabelle1[[#This Row],[Rabattcode ab 01.06.2023]],Tabelle3[],2,FALSE)</f>
        <v>C</v>
      </c>
      <c r="I308" s="7"/>
      <c r="J308" s="7"/>
      <c r="K308" s="7"/>
      <c r="L308" s="7"/>
      <c r="M308" s="7"/>
      <c r="N308" s="4"/>
      <c r="O308" s="7">
        <f>_xlfn.IFNA(LOOKUP(Tabelle1[[#This Row],[Numéro d''article]],Poids!A301:A3170,Poids!B301:B3170),"")</f>
        <v>0</v>
      </c>
    </row>
    <row r="309" spans="1:15" ht="16.149999999999999" customHeight="1" x14ac:dyDescent="0.25">
      <c r="A309" s="7" t="s">
        <v>5872</v>
      </c>
      <c r="B309" s="7">
        <v>89</v>
      </c>
      <c r="C309" s="7" t="s">
        <v>5885</v>
      </c>
      <c r="D309" s="7" t="s">
        <v>5898</v>
      </c>
      <c r="E309" s="27">
        <v>326</v>
      </c>
      <c r="F309" s="7"/>
      <c r="G309" s="7">
        <v>16</v>
      </c>
      <c r="H309" s="7" t="str">
        <f>VLOOKUP(Tabelle1[[#This Row],[Rabattcode ab 01.06.2023]],Tabelle3[],2,FALSE)</f>
        <v>C</v>
      </c>
      <c r="I309" s="7"/>
      <c r="J309" s="7"/>
      <c r="K309" s="7"/>
      <c r="L309" s="7"/>
      <c r="M309" s="7"/>
      <c r="N309" s="4"/>
      <c r="O309" s="7">
        <f>_xlfn.IFNA(LOOKUP(Tabelle1[[#This Row],[Numéro d''article]],Poids!A302:A3171,Poids!B302:B3171),"")</f>
        <v>0</v>
      </c>
    </row>
    <row r="310" spans="1:15" ht="16.149999999999999" customHeight="1" x14ac:dyDescent="0.25">
      <c r="A310" s="7" t="s">
        <v>5873</v>
      </c>
      <c r="B310" s="7">
        <v>89</v>
      </c>
      <c r="C310" s="7" t="s">
        <v>5885</v>
      </c>
      <c r="D310" s="7" t="s">
        <v>5899</v>
      </c>
      <c r="E310" s="27">
        <v>391</v>
      </c>
      <c r="F310" s="7"/>
      <c r="G310" s="7">
        <v>16</v>
      </c>
      <c r="H310" s="7" t="str">
        <f>VLOOKUP(Tabelle1[[#This Row],[Rabattcode ab 01.06.2023]],Tabelle3[],2,FALSE)</f>
        <v>C</v>
      </c>
      <c r="I310" s="7"/>
      <c r="J310" s="7"/>
      <c r="K310" s="7"/>
      <c r="L310" s="7"/>
      <c r="M310" s="7"/>
      <c r="N310" s="4"/>
      <c r="O310" s="7">
        <f>_xlfn.IFNA(LOOKUP(Tabelle1[[#This Row],[Numéro d''article]],Poids!A303:A3172,Poids!B303:B3172),"")</f>
        <v>0</v>
      </c>
    </row>
    <row r="311" spans="1:15" ht="16.149999999999999" customHeight="1" x14ac:dyDescent="0.25">
      <c r="A311" s="7" t="s">
        <v>5874</v>
      </c>
      <c r="B311" s="7">
        <v>89</v>
      </c>
      <c r="C311" s="7" t="s">
        <v>5885</v>
      </c>
      <c r="D311" s="7" t="s">
        <v>5900</v>
      </c>
      <c r="E311" s="27">
        <v>1579</v>
      </c>
      <c r="F311" s="7"/>
      <c r="G311" s="7">
        <v>16</v>
      </c>
      <c r="H311" s="7" t="str">
        <f>VLOOKUP(Tabelle1[[#This Row],[Rabattcode ab 01.06.2023]],Tabelle3[],2,FALSE)</f>
        <v>C</v>
      </c>
      <c r="I311" s="7"/>
      <c r="J311" s="7"/>
      <c r="K311" s="7"/>
      <c r="L311" s="7"/>
      <c r="M311" s="7"/>
      <c r="N311" s="4"/>
      <c r="O311" s="7">
        <f>_xlfn.IFNA(LOOKUP(Tabelle1[[#This Row],[Numéro d''article]],Poids!A304:A3173,Poids!B304:B3173),"")</f>
        <v>0</v>
      </c>
    </row>
    <row r="312" spans="1:15" ht="16.149999999999999" customHeight="1" x14ac:dyDescent="0.25">
      <c r="A312" s="7" t="s">
        <v>5875</v>
      </c>
      <c r="B312" s="7">
        <v>89</v>
      </c>
      <c r="C312" s="7" t="s">
        <v>5885</v>
      </c>
      <c r="D312" s="7" t="s">
        <v>5901</v>
      </c>
      <c r="E312" s="27">
        <v>1899</v>
      </c>
      <c r="F312" s="7"/>
      <c r="G312" s="7">
        <v>16</v>
      </c>
      <c r="H312" s="7" t="str">
        <f>VLOOKUP(Tabelle1[[#This Row],[Rabattcode ab 01.06.2023]],Tabelle3[],2,FALSE)</f>
        <v>C</v>
      </c>
      <c r="I312" s="7"/>
      <c r="J312" s="7"/>
      <c r="K312" s="7"/>
      <c r="L312" s="7"/>
      <c r="M312" s="7"/>
      <c r="N312" s="4"/>
      <c r="O312" s="7">
        <f>_xlfn.IFNA(LOOKUP(Tabelle1[[#This Row],[Numéro d''article]],Poids!A305:A3174,Poids!B305:B3174),"")</f>
        <v>0</v>
      </c>
    </row>
    <row r="313" spans="1:15" ht="16.149999999999999" customHeight="1" x14ac:dyDescent="0.25">
      <c r="A313" s="7" t="s">
        <v>5876</v>
      </c>
      <c r="B313" s="7">
        <v>89</v>
      </c>
      <c r="C313" s="7" t="s">
        <v>5885</v>
      </c>
      <c r="D313" s="7" t="s">
        <v>5902</v>
      </c>
      <c r="E313" s="27">
        <v>208.7</v>
      </c>
      <c r="F313" s="7"/>
      <c r="G313" s="7">
        <v>11</v>
      </c>
      <c r="H313" s="7" t="str">
        <f>VLOOKUP(Tabelle1[[#This Row],[Rabattcode ab 01.06.2023]],Tabelle3[],2,FALSE)</f>
        <v>A</v>
      </c>
      <c r="I313" s="7"/>
      <c r="J313" s="7"/>
      <c r="K313" s="7"/>
      <c r="L313" s="7"/>
      <c r="M313" s="7"/>
      <c r="N313" s="4"/>
      <c r="O313" s="7">
        <f>_xlfn.IFNA(LOOKUP(Tabelle1[[#This Row],[Numéro d''article]],Poids!A306:A3175,Poids!B306:B3175),"")</f>
        <v>5.24</v>
      </c>
    </row>
    <row r="314" spans="1:15" ht="16.149999999999999" customHeight="1" x14ac:dyDescent="0.25">
      <c r="A314" s="7" t="s">
        <v>5877</v>
      </c>
      <c r="B314" s="7">
        <v>89</v>
      </c>
      <c r="C314" s="7" t="s">
        <v>5877</v>
      </c>
      <c r="D314" s="7" t="s">
        <v>5903</v>
      </c>
      <c r="E314" s="27">
        <v>255.3</v>
      </c>
      <c r="F314" s="7"/>
      <c r="G314" s="7">
        <v>11</v>
      </c>
      <c r="H314" s="7" t="str">
        <f>VLOOKUP(Tabelle1[[#This Row],[Rabattcode ab 01.06.2023]],Tabelle3[],2,FALSE)</f>
        <v>A</v>
      </c>
      <c r="I314" s="7"/>
      <c r="J314" s="7"/>
      <c r="K314" s="7"/>
      <c r="L314" s="7"/>
      <c r="M314" s="7"/>
      <c r="N314" s="4"/>
      <c r="O314" s="7">
        <f>_xlfn.IFNA(LOOKUP(Tabelle1[[#This Row],[Numéro d''article]],Poids!A307:A3176,Poids!B307:B3176),"")</f>
        <v>5.5</v>
      </c>
    </row>
    <row r="315" spans="1:15" ht="16.149999999999999" customHeight="1" x14ac:dyDescent="0.25">
      <c r="A315" s="7" t="s">
        <v>5878</v>
      </c>
      <c r="B315" s="7">
        <v>89</v>
      </c>
      <c r="C315" s="7" t="s">
        <v>5878</v>
      </c>
      <c r="D315" s="7" t="s">
        <v>5904</v>
      </c>
      <c r="E315" s="27">
        <v>308.60000000000002</v>
      </c>
      <c r="F315" s="7"/>
      <c r="G315" s="7">
        <v>11</v>
      </c>
      <c r="H315" s="7" t="str">
        <f>VLOOKUP(Tabelle1[[#This Row],[Rabattcode ab 01.06.2023]],Tabelle3[],2,FALSE)</f>
        <v>A</v>
      </c>
      <c r="I315" s="7"/>
      <c r="J315" s="7"/>
      <c r="K315" s="7"/>
      <c r="L315" s="7"/>
      <c r="M315" s="7"/>
      <c r="N315" s="4"/>
      <c r="O315" s="7">
        <f>_xlfn.IFNA(LOOKUP(Tabelle1[[#This Row],[Numéro d''article]],Poids!A308:A3177,Poids!B308:B3177),"")</f>
        <v>6.7</v>
      </c>
    </row>
    <row r="316" spans="1:15" ht="16.149999999999999" customHeight="1" x14ac:dyDescent="0.25">
      <c r="A316" s="7" t="s">
        <v>5879</v>
      </c>
      <c r="B316" s="7">
        <v>89</v>
      </c>
      <c r="C316" s="7" t="s">
        <v>5879</v>
      </c>
      <c r="D316" s="7" t="s">
        <v>5905</v>
      </c>
      <c r="E316" s="27">
        <v>260.89999999999998</v>
      </c>
      <c r="F316" s="7"/>
      <c r="G316" s="7">
        <v>11</v>
      </c>
      <c r="H316" s="7" t="str">
        <f>VLOOKUP(Tabelle1[[#This Row],[Rabattcode ab 01.06.2023]],Tabelle3[],2,FALSE)</f>
        <v>A</v>
      </c>
      <c r="I316" s="7"/>
      <c r="J316" s="7"/>
      <c r="K316" s="7"/>
      <c r="L316" s="7"/>
      <c r="M316" s="7"/>
      <c r="N316" s="4"/>
      <c r="O316" s="7">
        <f>_xlfn.IFNA(LOOKUP(Tabelle1[[#This Row],[Numéro d''article]],Poids!A309:A3178,Poids!B309:B3178),"")</f>
        <v>7.86</v>
      </c>
    </row>
    <row r="317" spans="1:15" ht="16.149999999999999" customHeight="1" x14ac:dyDescent="0.25">
      <c r="A317" s="7" t="s">
        <v>5880</v>
      </c>
      <c r="B317" s="7">
        <v>89</v>
      </c>
      <c r="C317" s="7" t="s">
        <v>5880</v>
      </c>
      <c r="D317" s="7" t="s">
        <v>5906</v>
      </c>
      <c r="E317" s="27">
        <v>319.7</v>
      </c>
      <c r="F317" s="7"/>
      <c r="G317" s="7">
        <v>11</v>
      </c>
      <c r="H317" s="7" t="str">
        <f>VLOOKUP(Tabelle1[[#This Row],[Rabattcode ab 01.06.2023]],Tabelle3[],2,FALSE)</f>
        <v>A</v>
      </c>
      <c r="I317" s="7"/>
      <c r="J317" s="7"/>
      <c r="K317" s="7"/>
      <c r="L317" s="7"/>
      <c r="M317" s="7"/>
      <c r="N317" s="4"/>
      <c r="O317" s="7">
        <f>_xlfn.IFNA(LOOKUP(Tabelle1[[#This Row],[Numéro d''article]],Poids!A310:A3179,Poids!B310:B3179),"")</f>
        <v>8.5</v>
      </c>
    </row>
    <row r="318" spans="1:15" ht="16.149999999999999" customHeight="1" x14ac:dyDescent="0.25">
      <c r="A318" s="7" t="s">
        <v>5881</v>
      </c>
      <c r="B318" s="7">
        <v>89</v>
      </c>
      <c r="C318" s="7" t="s">
        <v>5881</v>
      </c>
      <c r="D318" s="7" t="s">
        <v>5907</v>
      </c>
      <c r="E318" s="27">
        <v>386.3</v>
      </c>
      <c r="F318" s="7"/>
      <c r="G318" s="7">
        <v>11</v>
      </c>
      <c r="H318" s="7" t="str">
        <f>VLOOKUP(Tabelle1[[#This Row],[Rabattcode ab 01.06.2023]],Tabelle3[],2,FALSE)</f>
        <v>A</v>
      </c>
      <c r="I318" s="7"/>
      <c r="J318" s="7"/>
      <c r="K318" s="7"/>
      <c r="L318" s="7"/>
      <c r="M318" s="7"/>
      <c r="N318" s="4"/>
      <c r="O318" s="7">
        <f>_xlfn.IFNA(LOOKUP(Tabelle1[[#This Row],[Numéro d''article]],Poids!A311:A3180,Poids!B311:B3180),"")</f>
        <v>10.5</v>
      </c>
    </row>
    <row r="319" spans="1:15" ht="16.149999999999999" customHeight="1" x14ac:dyDescent="0.25">
      <c r="A319" s="7" t="s">
        <v>5882</v>
      </c>
      <c r="B319" s="7">
        <v>89</v>
      </c>
      <c r="C319" s="7" t="s">
        <v>5882</v>
      </c>
      <c r="D319" s="7" t="s">
        <v>5908</v>
      </c>
      <c r="E319" s="27">
        <v>375.2</v>
      </c>
      <c r="F319" s="7"/>
      <c r="G319" s="7">
        <v>11</v>
      </c>
      <c r="H319" s="7" t="str">
        <f>VLOOKUP(Tabelle1[[#This Row],[Rabattcode ab 01.06.2023]],Tabelle3[],2,FALSE)</f>
        <v>A</v>
      </c>
      <c r="I319" s="7"/>
      <c r="J319" s="7"/>
      <c r="K319" s="7"/>
      <c r="L319" s="7"/>
      <c r="M319" s="7"/>
      <c r="N319" s="4"/>
      <c r="O319" s="7">
        <f>_xlfn.IFNA(LOOKUP(Tabelle1[[#This Row],[Numéro d''article]],Poids!A312:A3181,Poids!B312:B3181),"")</f>
        <v>11.5</v>
      </c>
    </row>
    <row r="320" spans="1:15" ht="16.149999999999999" customHeight="1" x14ac:dyDescent="0.25">
      <c r="A320" s="7" t="s">
        <v>5883</v>
      </c>
      <c r="B320" s="7">
        <v>89</v>
      </c>
      <c r="C320" s="7" t="s">
        <v>5883</v>
      </c>
      <c r="D320" s="7" t="s">
        <v>5909</v>
      </c>
      <c r="E320" s="27">
        <v>468.4</v>
      </c>
      <c r="F320" s="7"/>
      <c r="G320" s="7">
        <v>11</v>
      </c>
      <c r="H320" s="7" t="str">
        <f>VLOOKUP(Tabelle1[[#This Row],[Rabattcode ab 01.06.2023]],Tabelle3[],2,FALSE)</f>
        <v>A</v>
      </c>
      <c r="I320" s="7"/>
      <c r="J320" s="7"/>
      <c r="K320" s="7"/>
      <c r="L320" s="7"/>
      <c r="M320" s="7"/>
      <c r="N320" s="4"/>
      <c r="O320" s="7">
        <f>_xlfn.IFNA(LOOKUP(Tabelle1[[#This Row],[Numéro d''article]],Poids!A313:A3182,Poids!B313:B3182),"")</f>
        <v>15.1</v>
      </c>
    </row>
    <row r="321" spans="1:15" ht="16.149999999999999" customHeight="1" x14ac:dyDescent="0.25">
      <c r="A321" s="7" t="s">
        <v>5884</v>
      </c>
      <c r="B321" s="7">
        <v>89</v>
      </c>
      <c r="C321" s="7" t="s">
        <v>5884</v>
      </c>
      <c r="D321" s="7" t="s">
        <v>5910</v>
      </c>
      <c r="E321" s="27">
        <v>566.1</v>
      </c>
      <c r="F321" s="7"/>
      <c r="G321" s="7">
        <v>11</v>
      </c>
      <c r="H321" s="7" t="str">
        <f>VLOOKUP(Tabelle1[[#This Row],[Rabattcode ab 01.06.2023]],Tabelle3[],2,FALSE)</f>
        <v>A</v>
      </c>
      <c r="I321" s="7"/>
      <c r="J321" s="7"/>
      <c r="K321" s="7"/>
      <c r="L321" s="7"/>
      <c r="M321" s="7"/>
      <c r="N321" s="4"/>
      <c r="O321" s="7">
        <f>_xlfn.IFNA(LOOKUP(Tabelle1[[#This Row],[Numéro d''article]],Poids!A314:A3183,Poids!B314:B3183),"")</f>
        <v>18.7</v>
      </c>
    </row>
    <row r="322" spans="1:15" ht="16.149999999999999" customHeight="1" x14ac:dyDescent="0.25">
      <c r="A322" s="7" t="s">
        <v>1879</v>
      </c>
      <c r="B322" s="7">
        <v>89</v>
      </c>
      <c r="C322" s="7" t="s">
        <v>1879</v>
      </c>
      <c r="D322" s="7" t="s">
        <v>3015</v>
      </c>
      <c r="E322" s="27">
        <v>26.6</v>
      </c>
      <c r="F322" s="7"/>
      <c r="G322" s="7">
        <v>19</v>
      </c>
      <c r="H322" s="7" t="str">
        <f>VLOOKUP(Tabelle1[[#This Row],[Rabattcode ab 01.06.2023]],Tabelle3[],2,FALSE)</f>
        <v>Z</v>
      </c>
      <c r="I322" s="7"/>
      <c r="J322" s="7"/>
      <c r="K322" s="7"/>
      <c r="L322" s="7"/>
      <c r="M322" s="7"/>
      <c r="N322" s="4">
        <v>7610726100132</v>
      </c>
      <c r="O322" s="7">
        <f>_xlfn.IFNA(LOOKUP(Tabelle1[[#This Row],[Numéro d''article]],Poids!A315:A3184,Poids!B315:B3184),"")</f>
        <v>0.7</v>
      </c>
    </row>
    <row r="323" spans="1:15" ht="16.149999999999999" customHeight="1" x14ac:dyDescent="0.25">
      <c r="A323" s="7" t="s">
        <v>329</v>
      </c>
      <c r="B323" s="7">
        <v>89</v>
      </c>
      <c r="C323" s="7" t="s">
        <v>329</v>
      </c>
      <c r="D323" s="7" t="s">
        <v>3016</v>
      </c>
      <c r="E323" s="27">
        <v>68.8</v>
      </c>
      <c r="F323" s="7"/>
      <c r="G323" s="7">
        <v>11</v>
      </c>
      <c r="H323" s="7" t="str">
        <f>VLOOKUP(Tabelle1[[#This Row],[Rabattcode ab 01.06.2023]],Tabelle3[],2,FALSE)</f>
        <v>A</v>
      </c>
      <c r="I323" s="7"/>
      <c r="J323" s="7"/>
      <c r="K323" s="7"/>
      <c r="L323" s="7"/>
      <c r="M323" s="7">
        <v>8</v>
      </c>
      <c r="N323" s="4">
        <v>7610726100149</v>
      </c>
      <c r="O323" s="7">
        <f>_xlfn.IFNA(LOOKUP(Tabelle1[[#This Row],[Numéro d''article]],Poids!A316:A3185,Poids!B316:B3185),"")</f>
        <v>1.87</v>
      </c>
    </row>
    <row r="324" spans="1:15" ht="16.149999999999999" customHeight="1" x14ac:dyDescent="0.25">
      <c r="A324" s="7" t="s">
        <v>2467</v>
      </c>
      <c r="B324" s="7">
        <v>91</v>
      </c>
      <c r="C324" s="7" t="s">
        <v>2467</v>
      </c>
      <c r="D324" s="7" t="s">
        <v>3017</v>
      </c>
      <c r="E324" s="27">
        <v>16.7</v>
      </c>
      <c r="F324" s="7"/>
      <c r="G324" s="7">
        <v>20</v>
      </c>
      <c r="H324" s="7" t="str">
        <f>VLOOKUP(Tabelle1[[#This Row],[Rabattcode ab 01.06.2023]],Tabelle3[],2,FALSE)</f>
        <v>FB</v>
      </c>
      <c r="I324" s="7"/>
      <c r="J324" s="7"/>
      <c r="K324" s="7"/>
      <c r="L324" s="7"/>
      <c r="M324" s="7"/>
      <c r="N324" s="4"/>
      <c r="O324" s="7">
        <f>_xlfn.IFNA(LOOKUP(Tabelle1[[#This Row],[Numéro d''article]],Poids!A317:A3186,Poids!B317:B3186),"")</f>
        <v>0.5</v>
      </c>
    </row>
    <row r="325" spans="1:15" ht="16.149999999999999" customHeight="1" x14ac:dyDescent="0.25">
      <c r="A325" s="7" t="s">
        <v>666</v>
      </c>
      <c r="B325" s="7">
        <v>91</v>
      </c>
      <c r="C325" s="7" t="s">
        <v>666</v>
      </c>
      <c r="D325" s="7" t="s">
        <v>3018</v>
      </c>
      <c r="E325" s="27">
        <v>54.4</v>
      </c>
      <c r="F325" s="7"/>
      <c r="G325" s="7">
        <v>20</v>
      </c>
      <c r="H325" s="7" t="str">
        <f>VLOOKUP(Tabelle1[[#This Row],[Rabattcode ab 01.06.2023]],Tabelle3[],2,FALSE)</f>
        <v>FB</v>
      </c>
      <c r="I325" s="7"/>
      <c r="J325" s="7"/>
      <c r="K325" s="7"/>
      <c r="L325" s="7"/>
      <c r="M325" s="7"/>
      <c r="N325" s="4"/>
      <c r="O325" s="7">
        <f>_xlfn.IFNA(LOOKUP(Tabelle1[[#This Row],[Numéro d''article]],Poids!A318:A3187,Poids!B318:B3187),"")</f>
        <v>2.1</v>
      </c>
    </row>
    <row r="326" spans="1:15" ht="16.149999999999999" customHeight="1" x14ac:dyDescent="0.25">
      <c r="A326" s="7" t="s">
        <v>2466</v>
      </c>
      <c r="B326" s="7">
        <v>91</v>
      </c>
      <c r="C326" s="7" t="s">
        <v>2466</v>
      </c>
      <c r="D326" s="7" t="s">
        <v>3019</v>
      </c>
      <c r="E326" s="27">
        <v>55.5</v>
      </c>
      <c r="F326" s="7"/>
      <c r="G326" s="7">
        <v>20</v>
      </c>
      <c r="H326" s="7" t="str">
        <f>VLOOKUP(Tabelle1[[#This Row],[Rabattcode ab 01.06.2023]],Tabelle3[],2,FALSE)</f>
        <v>FB</v>
      </c>
      <c r="I326" s="7"/>
      <c r="J326" s="7"/>
      <c r="K326" s="7"/>
      <c r="L326" s="7"/>
      <c r="M326" s="7"/>
      <c r="N326" s="4"/>
      <c r="O326" s="7">
        <f>_xlfn.IFNA(LOOKUP(Tabelle1[[#This Row],[Numéro d''article]],Poids!A319:A3188,Poids!B319:B3188),"")</f>
        <v>2.5</v>
      </c>
    </row>
    <row r="327" spans="1:15" ht="16.149999999999999" customHeight="1" x14ac:dyDescent="0.25">
      <c r="A327" s="7" t="s">
        <v>667</v>
      </c>
      <c r="B327" s="7">
        <v>91</v>
      </c>
      <c r="C327" s="7" t="s">
        <v>667</v>
      </c>
      <c r="D327" s="7" t="s">
        <v>3020</v>
      </c>
      <c r="E327" s="27">
        <v>76.599999999999994</v>
      </c>
      <c r="F327" s="7"/>
      <c r="G327" s="7">
        <v>20</v>
      </c>
      <c r="H327" s="7" t="str">
        <f>VLOOKUP(Tabelle1[[#This Row],[Rabattcode ab 01.06.2023]],Tabelle3[],2,FALSE)</f>
        <v>FB</v>
      </c>
      <c r="I327" s="7"/>
      <c r="J327" s="7"/>
      <c r="K327" s="7"/>
      <c r="L327" s="7"/>
      <c r="M327" s="7"/>
      <c r="N327" s="4"/>
      <c r="O327" s="7">
        <f>_xlfn.IFNA(LOOKUP(Tabelle1[[#This Row],[Numéro d''article]],Poids!A320:A3189,Poids!B320:B3189),"")</f>
        <v>3.6</v>
      </c>
    </row>
    <row r="328" spans="1:15" ht="16.149999999999999" customHeight="1" x14ac:dyDescent="0.25">
      <c r="A328" s="7" t="s">
        <v>1992</v>
      </c>
      <c r="B328" s="7">
        <v>94</v>
      </c>
      <c r="C328" s="7" t="s">
        <v>1992</v>
      </c>
      <c r="D328" s="7" t="s">
        <v>3021</v>
      </c>
      <c r="E328" s="27">
        <v>53.3</v>
      </c>
      <c r="F328" s="7"/>
      <c r="G328" s="7">
        <v>13</v>
      </c>
      <c r="H328" s="7" t="str">
        <f>VLOOKUP(Tabelle1[[#This Row],[Rabattcode ab 01.06.2023]],Tabelle3[],2,FALSE)</f>
        <v>B</v>
      </c>
      <c r="I328" s="7"/>
      <c r="J328" s="7"/>
      <c r="K328" s="7"/>
      <c r="L328" s="7"/>
      <c r="M328" s="7"/>
      <c r="N328" s="4"/>
      <c r="O328" s="7">
        <f>_xlfn.IFNA(LOOKUP(Tabelle1[[#This Row],[Numéro d''article]],Poids!A321:A3190,Poids!B321:B3190),"")</f>
        <v>3.5</v>
      </c>
    </row>
    <row r="329" spans="1:15" ht="16.149999999999999" customHeight="1" x14ac:dyDescent="0.25">
      <c r="A329" s="7" t="s">
        <v>1990</v>
      </c>
      <c r="B329" s="7">
        <v>94</v>
      </c>
      <c r="C329" s="7" t="s">
        <v>1990</v>
      </c>
      <c r="D329" s="7" t="s">
        <v>3022</v>
      </c>
      <c r="E329" s="27">
        <v>71</v>
      </c>
      <c r="F329" s="7"/>
      <c r="G329" s="7">
        <v>13</v>
      </c>
      <c r="H329" s="7" t="str">
        <f>VLOOKUP(Tabelle1[[#This Row],[Rabattcode ab 01.06.2023]],Tabelle3[],2,FALSE)</f>
        <v>B</v>
      </c>
      <c r="I329" s="7"/>
      <c r="J329" s="7"/>
      <c r="K329" s="7"/>
      <c r="L329" s="7"/>
      <c r="M329" s="7"/>
      <c r="N329" s="4"/>
      <c r="O329" s="7">
        <f>_xlfn.IFNA(LOOKUP(Tabelle1[[#This Row],[Numéro d''article]],Poids!A322:A3191,Poids!B322:B3191),"")</f>
        <v>5.5</v>
      </c>
    </row>
    <row r="330" spans="1:15" ht="16.149999999999999" customHeight="1" x14ac:dyDescent="0.25">
      <c r="A330" s="7" t="s">
        <v>2001</v>
      </c>
      <c r="B330" s="7">
        <v>94</v>
      </c>
      <c r="C330" s="7" t="s">
        <v>2001</v>
      </c>
      <c r="D330" s="7" t="s">
        <v>3023</v>
      </c>
      <c r="E330" s="27">
        <v>87.7</v>
      </c>
      <c r="F330" s="7"/>
      <c r="G330" s="7">
        <v>13</v>
      </c>
      <c r="H330" s="7" t="str">
        <f>VLOOKUP(Tabelle1[[#This Row],[Rabattcode ab 01.06.2023]],Tabelle3[],2,FALSE)</f>
        <v>B</v>
      </c>
      <c r="I330" s="7"/>
      <c r="J330" s="7"/>
      <c r="K330" s="7"/>
      <c r="L330" s="7"/>
      <c r="M330" s="7"/>
      <c r="N330" s="4"/>
      <c r="O330" s="7">
        <f>_xlfn.IFNA(LOOKUP(Tabelle1[[#This Row],[Numéro d''article]],Poids!A323:A3192,Poids!B323:B3192),"")</f>
        <v>3.71</v>
      </c>
    </row>
    <row r="331" spans="1:15" ht="16.149999999999999" customHeight="1" x14ac:dyDescent="0.25">
      <c r="A331" s="7" t="s">
        <v>1991</v>
      </c>
      <c r="B331" s="7">
        <v>94</v>
      </c>
      <c r="C331" s="7" t="s">
        <v>1991</v>
      </c>
      <c r="D331" s="7" t="s">
        <v>3024</v>
      </c>
      <c r="E331" s="27">
        <v>89.9</v>
      </c>
      <c r="F331" s="7"/>
      <c r="G331" s="7">
        <v>13</v>
      </c>
      <c r="H331" s="7" t="str">
        <f>VLOOKUP(Tabelle1[[#This Row],[Rabattcode ab 01.06.2023]],Tabelle3[],2,FALSE)</f>
        <v>B</v>
      </c>
      <c r="I331" s="7"/>
      <c r="J331" s="7"/>
      <c r="K331" s="7"/>
      <c r="L331" s="7"/>
      <c r="M331" s="7"/>
      <c r="N331" s="4"/>
      <c r="O331" s="7">
        <f>_xlfn.IFNA(LOOKUP(Tabelle1[[#This Row],[Numéro d''article]],Poids!A324:A3193,Poids!B324:B3193),"")</f>
        <v>7.1</v>
      </c>
    </row>
    <row r="332" spans="1:15" ht="16.149999999999999" customHeight="1" x14ac:dyDescent="0.25">
      <c r="A332" s="7" t="s">
        <v>1999</v>
      </c>
      <c r="B332" s="7">
        <v>94</v>
      </c>
      <c r="C332" s="7" t="s">
        <v>1999</v>
      </c>
      <c r="D332" s="7" t="s">
        <v>3025</v>
      </c>
      <c r="E332" s="27">
        <v>96.6</v>
      </c>
      <c r="F332" s="7"/>
      <c r="G332" s="7">
        <v>13</v>
      </c>
      <c r="H332" s="7" t="str">
        <f>VLOOKUP(Tabelle1[[#This Row],[Rabattcode ab 01.06.2023]],Tabelle3[],2,FALSE)</f>
        <v>B</v>
      </c>
      <c r="I332" s="7"/>
      <c r="J332" s="7"/>
      <c r="K332" s="7"/>
      <c r="L332" s="7"/>
      <c r="M332" s="7"/>
      <c r="N332" s="4"/>
      <c r="O332" s="7">
        <f>_xlfn.IFNA(LOOKUP(Tabelle1[[#This Row],[Numéro d''article]],Poids!A325:A3194,Poids!B325:B3194),"")</f>
        <v>5.85</v>
      </c>
    </row>
    <row r="333" spans="1:15" ht="16.149999999999999" customHeight="1" x14ac:dyDescent="0.25">
      <c r="A333" s="7" t="s">
        <v>2000</v>
      </c>
      <c r="B333" s="7">
        <v>94</v>
      </c>
      <c r="C333" s="7" t="s">
        <v>2000</v>
      </c>
      <c r="D333" s="7" t="s">
        <v>3026</v>
      </c>
      <c r="E333" s="27">
        <v>119.9</v>
      </c>
      <c r="F333" s="7"/>
      <c r="G333" s="7">
        <v>13</v>
      </c>
      <c r="H333" s="7" t="str">
        <f>VLOOKUP(Tabelle1[[#This Row],[Rabattcode ab 01.06.2023]],Tabelle3[],2,FALSE)</f>
        <v>B</v>
      </c>
      <c r="I333" s="7"/>
      <c r="J333" s="7"/>
      <c r="K333" s="7"/>
      <c r="L333" s="7"/>
      <c r="M333" s="7"/>
      <c r="N333" s="4"/>
      <c r="O333" s="7">
        <f>_xlfn.IFNA(LOOKUP(Tabelle1[[#This Row],[Numéro d''article]],Poids!A326:A3195,Poids!B326:B3195),"")</f>
        <v>9.34</v>
      </c>
    </row>
    <row r="334" spans="1:15" ht="16.149999999999999" customHeight="1" x14ac:dyDescent="0.25">
      <c r="A334" s="7" t="s">
        <v>1998</v>
      </c>
      <c r="B334" s="7">
        <v>95</v>
      </c>
      <c r="C334" s="7" t="s">
        <v>1998</v>
      </c>
      <c r="D334" s="7" t="s">
        <v>3027</v>
      </c>
      <c r="E334" s="27">
        <v>63</v>
      </c>
      <c r="F334" s="7"/>
      <c r="G334" s="7">
        <v>13</v>
      </c>
      <c r="H334" s="7" t="str">
        <f>VLOOKUP(Tabelle1[[#This Row],[Rabattcode ab 01.06.2023]],Tabelle3[],2,FALSE)</f>
        <v>B</v>
      </c>
      <c r="I334" s="7"/>
      <c r="J334" s="7"/>
      <c r="K334" s="7"/>
      <c r="L334" s="7"/>
      <c r="M334" s="7"/>
      <c r="N334" s="4"/>
      <c r="O334" s="7">
        <f>_xlfn.IFNA(LOOKUP(Tabelle1[[#This Row],[Numéro d''article]],Poids!A327:A3196,Poids!B327:B3196),"")</f>
        <v>2.6</v>
      </c>
    </row>
    <row r="335" spans="1:15" ht="16.149999999999999" customHeight="1" x14ac:dyDescent="0.25">
      <c r="A335" s="7" t="s">
        <v>1996</v>
      </c>
      <c r="B335" s="7">
        <v>95</v>
      </c>
      <c r="C335" s="7" t="s">
        <v>1996</v>
      </c>
      <c r="D335" s="7" t="s">
        <v>3028</v>
      </c>
      <c r="E335" s="27">
        <v>69</v>
      </c>
      <c r="F335" s="7"/>
      <c r="G335" s="7">
        <v>13</v>
      </c>
      <c r="H335" s="7" t="str">
        <f>VLOOKUP(Tabelle1[[#This Row],[Rabattcode ab 01.06.2023]],Tabelle3[],2,FALSE)</f>
        <v>B</v>
      </c>
      <c r="I335" s="7"/>
      <c r="J335" s="7"/>
      <c r="K335" s="7"/>
      <c r="L335" s="7"/>
      <c r="M335" s="7"/>
      <c r="N335" s="4"/>
      <c r="O335" s="7">
        <f>_xlfn.IFNA(LOOKUP(Tabelle1[[#This Row],[Numéro d''article]],Poids!A328:A3197,Poids!B328:B3197),"")</f>
        <v>4.3</v>
      </c>
    </row>
    <row r="336" spans="1:15" ht="16.149999999999999" customHeight="1" x14ac:dyDescent="0.25">
      <c r="A336" s="7" t="s">
        <v>1997</v>
      </c>
      <c r="B336" s="7">
        <v>95</v>
      </c>
      <c r="C336" s="7" t="s">
        <v>1997</v>
      </c>
      <c r="D336" s="7" t="s">
        <v>3029</v>
      </c>
      <c r="E336" s="27">
        <v>88</v>
      </c>
      <c r="F336" s="7"/>
      <c r="G336" s="7">
        <v>13</v>
      </c>
      <c r="H336" s="7" t="str">
        <f>VLOOKUP(Tabelle1[[#This Row],[Rabattcode ab 01.06.2023]],Tabelle3[],2,FALSE)</f>
        <v>B</v>
      </c>
      <c r="I336" s="7"/>
      <c r="J336" s="7"/>
      <c r="K336" s="7"/>
      <c r="L336" s="7"/>
      <c r="M336" s="7"/>
      <c r="N336" s="4"/>
      <c r="O336" s="7">
        <f>_xlfn.IFNA(LOOKUP(Tabelle1[[#This Row],[Numéro d''article]],Poids!A329:A3198,Poids!B329:B3198),"")</f>
        <v>5.0999999999999996</v>
      </c>
    </row>
    <row r="337" spans="1:15" ht="16.149999999999999" customHeight="1" x14ac:dyDescent="0.25">
      <c r="A337" s="7" t="s">
        <v>1995</v>
      </c>
      <c r="B337" s="7">
        <v>95</v>
      </c>
      <c r="C337" s="7" t="s">
        <v>1995</v>
      </c>
      <c r="D337" s="7" t="s">
        <v>3030</v>
      </c>
      <c r="E337" s="27">
        <v>131</v>
      </c>
      <c r="F337" s="7"/>
      <c r="G337" s="7">
        <v>13</v>
      </c>
      <c r="H337" s="7" t="str">
        <f>VLOOKUP(Tabelle1[[#This Row],[Rabattcode ab 01.06.2023]],Tabelle3[],2,FALSE)</f>
        <v>B</v>
      </c>
      <c r="I337" s="7"/>
      <c r="J337" s="7"/>
      <c r="K337" s="7"/>
      <c r="L337" s="7"/>
      <c r="M337" s="7"/>
      <c r="N337" s="4"/>
      <c r="O337" s="7">
        <f>_xlfn.IFNA(LOOKUP(Tabelle1[[#This Row],[Numéro d''article]],Poids!A330:A3199,Poids!B330:B3199),"")</f>
        <v>0</v>
      </c>
    </row>
    <row r="338" spans="1:15" ht="16.149999999999999" customHeight="1" x14ac:dyDescent="0.25">
      <c r="A338" s="7" t="s">
        <v>1993</v>
      </c>
      <c r="B338" s="7">
        <v>95</v>
      </c>
      <c r="C338" s="7" t="s">
        <v>1993</v>
      </c>
      <c r="D338" s="7" t="s">
        <v>3031</v>
      </c>
      <c r="E338" s="27">
        <v>164.3</v>
      </c>
      <c r="F338" s="7"/>
      <c r="G338" s="7">
        <v>13</v>
      </c>
      <c r="H338" s="7" t="str">
        <f>VLOOKUP(Tabelle1[[#This Row],[Rabattcode ab 01.06.2023]],Tabelle3[],2,FALSE)</f>
        <v>B</v>
      </c>
      <c r="I338" s="7"/>
      <c r="J338" s="7"/>
      <c r="K338" s="7"/>
      <c r="L338" s="7"/>
      <c r="M338" s="7"/>
      <c r="N338" s="4"/>
      <c r="O338" s="7">
        <f>_xlfn.IFNA(LOOKUP(Tabelle1[[#This Row],[Numéro d''article]],Poids!A331:A3200,Poids!B331:B3200),"")</f>
        <v>5.5</v>
      </c>
    </row>
    <row r="339" spans="1:15" ht="16.149999999999999" customHeight="1" x14ac:dyDescent="0.25">
      <c r="A339" s="7" t="s">
        <v>1994</v>
      </c>
      <c r="B339" s="7">
        <v>95</v>
      </c>
      <c r="C339" s="7" t="s">
        <v>1994</v>
      </c>
      <c r="D339" s="7" t="s">
        <v>3032</v>
      </c>
      <c r="E339" s="27">
        <v>253.1</v>
      </c>
      <c r="F339" s="7"/>
      <c r="G339" s="7">
        <v>13</v>
      </c>
      <c r="H339" s="7" t="str">
        <f>VLOOKUP(Tabelle1[[#This Row],[Rabattcode ab 01.06.2023]],Tabelle3[],2,FALSE)</f>
        <v>B</v>
      </c>
      <c r="I339" s="7"/>
      <c r="J339" s="7"/>
      <c r="K339" s="7"/>
      <c r="L339" s="7"/>
      <c r="M339" s="7"/>
      <c r="N339" s="4"/>
      <c r="O339" s="7">
        <f>_xlfn.IFNA(LOOKUP(Tabelle1[[#This Row],[Numéro d''article]],Poids!A332:A3201,Poids!B332:B3201),"")</f>
        <v>0</v>
      </c>
    </row>
    <row r="340" spans="1:15" ht="16.149999999999999" customHeight="1" x14ac:dyDescent="0.25">
      <c r="A340" s="7" t="s">
        <v>1610</v>
      </c>
      <c r="B340" s="7">
        <v>96</v>
      </c>
      <c r="C340" s="7" t="s">
        <v>5036</v>
      </c>
      <c r="D340" s="7"/>
      <c r="E340" s="27">
        <v>243.1</v>
      </c>
      <c r="F340" s="7"/>
      <c r="G340" s="7">
        <v>13</v>
      </c>
      <c r="H340" s="7" t="str">
        <f>VLOOKUP(Tabelle1[[#This Row],[Rabattcode ab 01.06.2023]],Tabelle3[],2,FALSE)</f>
        <v>B</v>
      </c>
      <c r="I340" s="7">
        <v>6</v>
      </c>
      <c r="J340" s="7">
        <v>0.1</v>
      </c>
      <c r="K340" s="7"/>
      <c r="L340" s="7">
        <v>2.78</v>
      </c>
      <c r="M340" s="7"/>
      <c r="N340" s="4"/>
      <c r="O340" s="7">
        <f>_xlfn.IFNA(LOOKUP(Tabelle1[[#This Row],[Numéro d''article]],Poids!A333:A3202,Poids!B333:B3202),"")</f>
        <v>9.49</v>
      </c>
    </row>
    <row r="341" spans="1:15" ht="16.149999999999999" customHeight="1" x14ac:dyDescent="0.25">
      <c r="A341" s="7" t="s">
        <v>1611</v>
      </c>
      <c r="B341" s="7">
        <v>96</v>
      </c>
      <c r="C341" s="7" t="s">
        <v>5036</v>
      </c>
      <c r="D341" s="7"/>
      <c r="E341" s="27">
        <v>256.39999999999998</v>
      </c>
      <c r="F341" s="7"/>
      <c r="G341" s="7">
        <v>13</v>
      </c>
      <c r="H341" s="7" t="str">
        <f>VLOOKUP(Tabelle1[[#This Row],[Rabattcode ab 01.06.2023]],Tabelle3[],2,FALSE)</f>
        <v>B</v>
      </c>
      <c r="I341" s="7">
        <v>6</v>
      </c>
      <c r="J341" s="7">
        <v>0.1</v>
      </c>
      <c r="K341" s="7"/>
      <c r="L341" s="7">
        <v>2.78</v>
      </c>
      <c r="M341" s="7"/>
      <c r="N341" s="4"/>
      <c r="O341" s="7">
        <f>_xlfn.IFNA(LOOKUP(Tabelle1[[#This Row],[Numéro d''article]],Poids!A334:A3203,Poids!B334:B3203),"")</f>
        <v>10.72</v>
      </c>
    </row>
    <row r="342" spans="1:15" ht="16.149999999999999" customHeight="1" x14ac:dyDescent="0.25">
      <c r="A342" s="7" t="s">
        <v>1659</v>
      </c>
      <c r="B342" s="7">
        <v>96</v>
      </c>
      <c r="C342" s="7" t="s">
        <v>5036</v>
      </c>
      <c r="D342" s="7"/>
      <c r="E342" s="27">
        <v>308.60000000000002</v>
      </c>
      <c r="F342" s="7"/>
      <c r="G342" s="7">
        <v>13</v>
      </c>
      <c r="H342" s="7" t="str">
        <f>VLOOKUP(Tabelle1[[#This Row],[Rabattcode ab 01.06.2023]],Tabelle3[],2,FALSE)</f>
        <v>B</v>
      </c>
      <c r="I342" s="7">
        <v>3.5</v>
      </c>
      <c r="J342" s="7">
        <v>0.1</v>
      </c>
      <c r="K342" s="7"/>
      <c r="L342" s="7">
        <v>2.78</v>
      </c>
      <c r="M342" s="7"/>
      <c r="N342" s="4"/>
      <c r="O342" s="7">
        <f>_xlfn.IFNA(LOOKUP(Tabelle1[[#This Row],[Numéro d''article]],Poids!A335:A3204,Poids!B335:B3204),"")</f>
        <v>9.4</v>
      </c>
    </row>
    <row r="343" spans="1:15" ht="16.149999999999999" customHeight="1" x14ac:dyDescent="0.25">
      <c r="A343" s="7" t="s">
        <v>1606</v>
      </c>
      <c r="B343" s="7">
        <v>96</v>
      </c>
      <c r="C343" s="7" t="s">
        <v>5036</v>
      </c>
      <c r="D343" s="7"/>
      <c r="E343" s="27">
        <v>316.39999999999998</v>
      </c>
      <c r="F343" s="7"/>
      <c r="G343" s="7">
        <v>13</v>
      </c>
      <c r="H343" s="7" t="str">
        <f>VLOOKUP(Tabelle1[[#This Row],[Rabattcode ab 01.06.2023]],Tabelle3[],2,FALSE)</f>
        <v>B</v>
      </c>
      <c r="I343" s="7">
        <v>6</v>
      </c>
      <c r="J343" s="7">
        <v>0.1</v>
      </c>
      <c r="K343" s="7"/>
      <c r="L343" s="7">
        <v>3.66</v>
      </c>
      <c r="M343" s="7"/>
      <c r="N343" s="4"/>
      <c r="O343" s="7">
        <f>_xlfn.IFNA(LOOKUP(Tabelle1[[#This Row],[Numéro d''article]],Poids!A336:A3205,Poids!B336:B3205),"")</f>
        <v>16.59</v>
      </c>
    </row>
    <row r="344" spans="1:15" ht="16.149999999999999" customHeight="1" x14ac:dyDescent="0.25">
      <c r="A344" s="7" t="s">
        <v>1607</v>
      </c>
      <c r="B344" s="7">
        <v>96</v>
      </c>
      <c r="C344" s="7" t="s">
        <v>5036</v>
      </c>
      <c r="D344" s="7"/>
      <c r="E344" s="27">
        <v>334.1</v>
      </c>
      <c r="F344" s="7"/>
      <c r="G344" s="7">
        <v>13</v>
      </c>
      <c r="H344" s="7" t="str">
        <f>VLOOKUP(Tabelle1[[#This Row],[Rabattcode ab 01.06.2023]],Tabelle3[],2,FALSE)</f>
        <v>B</v>
      </c>
      <c r="I344" s="7">
        <v>6</v>
      </c>
      <c r="J344" s="7">
        <v>0.1</v>
      </c>
      <c r="K344" s="7"/>
      <c r="L344" s="7">
        <v>3.66</v>
      </c>
      <c r="M344" s="7"/>
      <c r="N344" s="4"/>
      <c r="O344" s="7">
        <f>_xlfn.IFNA(LOOKUP(Tabelle1[[#This Row],[Numéro d''article]],Poids!A337:A3206,Poids!B337:B3206),"")</f>
        <v>17.09</v>
      </c>
    </row>
    <row r="345" spans="1:15" ht="16.149999999999999" customHeight="1" x14ac:dyDescent="0.25">
      <c r="A345" s="7" t="s">
        <v>1657</v>
      </c>
      <c r="B345" s="7">
        <v>96</v>
      </c>
      <c r="C345" s="7" t="s">
        <v>5036</v>
      </c>
      <c r="D345" s="7"/>
      <c r="E345" s="27">
        <v>380.7</v>
      </c>
      <c r="F345" s="7"/>
      <c r="G345" s="7">
        <v>13</v>
      </c>
      <c r="H345" s="7" t="str">
        <f>VLOOKUP(Tabelle1[[#This Row],[Rabattcode ab 01.06.2023]],Tabelle3[],2,FALSE)</f>
        <v>B</v>
      </c>
      <c r="I345" s="7">
        <v>3.5</v>
      </c>
      <c r="J345" s="7">
        <v>0.1</v>
      </c>
      <c r="K345" s="7"/>
      <c r="L345" s="7">
        <v>3.66</v>
      </c>
      <c r="M345" s="7"/>
      <c r="N345" s="4"/>
      <c r="O345" s="7">
        <f>_xlfn.IFNA(LOOKUP(Tabelle1[[#This Row],[Numéro d''article]],Poids!A338:A3207,Poids!B338:B3207),"")</f>
        <v>15.3</v>
      </c>
    </row>
    <row r="346" spans="1:15" ht="16.149999999999999" customHeight="1" x14ac:dyDescent="0.25">
      <c r="A346" s="7" t="s">
        <v>1608</v>
      </c>
      <c r="B346" s="7">
        <v>96</v>
      </c>
      <c r="C346" s="7" t="s">
        <v>5036</v>
      </c>
      <c r="D346" s="7"/>
      <c r="E346" s="27">
        <v>465.1</v>
      </c>
      <c r="F346" s="7"/>
      <c r="G346" s="7">
        <v>13</v>
      </c>
      <c r="H346" s="7" t="str">
        <f>VLOOKUP(Tabelle1[[#This Row],[Rabattcode ab 01.06.2023]],Tabelle3[],2,FALSE)</f>
        <v>B</v>
      </c>
      <c r="I346" s="7">
        <v>6</v>
      </c>
      <c r="J346" s="7">
        <v>0.1</v>
      </c>
      <c r="K346" s="7"/>
      <c r="L346" s="7">
        <v>7.22</v>
      </c>
      <c r="M346" s="7"/>
      <c r="N346" s="4"/>
      <c r="O346" s="7">
        <f>_xlfn.IFNA(LOOKUP(Tabelle1[[#This Row],[Numéro d''article]],Poids!A339:A3208,Poids!B339:B3208),"")</f>
        <v>28.7</v>
      </c>
    </row>
    <row r="347" spans="1:15" ht="16.149999999999999" customHeight="1" x14ac:dyDescent="0.25">
      <c r="A347" s="7" t="s">
        <v>1609</v>
      </c>
      <c r="B347" s="7">
        <v>96</v>
      </c>
      <c r="C347" s="7" t="s">
        <v>5036</v>
      </c>
      <c r="D347" s="7"/>
      <c r="E347" s="27">
        <v>485.1</v>
      </c>
      <c r="F347" s="7"/>
      <c r="G347" s="7">
        <v>13</v>
      </c>
      <c r="H347" s="7" t="str">
        <f>VLOOKUP(Tabelle1[[#This Row],[Rabattcode ab 01.06.2023]],Tabelle3[],2,FALSE)</f>
        <v>B</v>
      </c>
      <c r="I347" s="7">
        <v>6</v>
      </c>
      <c r="J347" s="7">
        <v>0.1</v>
      </c>
      <c r="K347" s="7"/>
      <c r="L347" s="7">
        <v>5.1100000000000003</v>
      </c>
      <c r="M347" s="7"/>
      <c r="N347" s="4"/>
      <c r="O347" s="7">
        <f>_xlfn.IFNA(LOOKUP(Tabelle1[[#This Row],[Numéro d''article]],Poids!A340:A3209,Poids!B340:B3209),"")</f>
        <v>28.71</v>
      </c>
    </row>
    <row r="348" spans="1:15" ht="16.149999999999999" customHeight="1" x14ac:dyDescent="0.25">
      <c r="A348" s="7" t="s">
        <v>1658</v>
      </c>
      <c r="B348" s="7">
        <v>96</v>
      </c>
      <c r="C348" s="7" t="s">
        <v>5036</v>
      </c>
      <c r="D348" s="7"/>
      <c r="E348" s="27">
        <v>543.9</v>
      </c>
      <c r="F348" s="7"/>
      <c r="G348" s="7">
        <v>13</v>
      </c>
      <c r="H348" s="7" t="str">
        <f>VLOOKUP(Tabelle1[[#This Row],[Rabattcode ab 01.06.2023]],Tabelle3[],2,FALSE)</f>
        <v>B</v>
      </c>
      <c r="I348" s="7">
        <v>3.5</v>
      </c>
      <c r="J348" s="7">
        <v>0.1</v>
      </c>
      <c r="K348" s="7"/>
      <c r="L348" s="7">
        <v>5.1100000000000003</v>
      </c>
      <c r="M348" s="7"/>
      <c r="N348" s="4"/>
      <c r="O348" s="7">
        <f>_xlfn.IFNA(LOOKUP(Tabelle1[[#This Row],[Numéro d''article]],Poids!A341:A3210,Poids!B341:B3210),"")</f>
        <v>24.3</v>
      </c>
    </row>
    <row r="349" spans="1:15" ht="16.149999999999999" customHeight="1" x14ac:dyDescent="0.25">
      <c r="A349" s="7" t="s">
        <v>1550</v>
      </c>
      <c r="B349" s="7">
        <v>98</v>
      </c>
      <c r="C349" s="7" t="s">
        <v>5037</v>
      </c>
      <c r="D349" s="7"/>
      <c r="E349" s="27">
        <v>349.7</v>
      </c>
      <c r="F349" s="7"/>
      <c r="G349" s="7">
        <v>13</v>
      </c>
      <c r="H349" s="7" t="str">
        <f>VLOOKUP(Tabelle1[[#This Row],[Rabattcode ab 01.06.2023]],Tabelle3[],2,FALSE)</f>
        <v>B</v>
      </c>
      <c r="I349" s="7">
        <v>3.5</v>
      </c>
      <c r="J349" s="7">
        <v>0.1</v>
      </c>
      <c r="K349" s="7"/>
      <c r="L349" s="7">
        <v>4</v>
      </c>
      <c r="M349" s="7"/>
      <c r="N349" s="4"/>
      <c r="O349" s="7">
        <f>_xlfn.IFNA(LOOKUP(Tabelle1[[#This Row],[Numéro d''article]],Poids!A342:A3211,Poids!B342:B3211),"")</f>
        <v>3.92</v>
      </c>
    </row>
    <row r="350" spans="1:15" ht="16.149999999999999" customHeight="1" x14ac:dyDescent="0.25">
      <c r="A350" s="7" t="s">
        <v>1551</v>
      </c>
      <c r="B350" s="7">
        <v>98</v>
      </c>
      <c r="C350" s="7" t="s">
        <v>5037</v>
      </c>
      <c r="D350" s="7"/>
      <c r="E350" s="27">
        <v>406.8</v>
      </c>
      <c r="F350" s="7"/>
      <c r="G350" s="7">
        <v>13</v>
      </c>
      <c r="H350" s="7" t="str">
        <f>VLOOKUP(Tabelle1[[#This Row],[Rabattcode ab 01.06.2023]],Tabelle3[],2,FALSE)</f>
        <v>B</v>
      </c>
      <c r="I350" s="7">
        <v>3.5</v>
      </c>
      <c r="J350" s="7">
        <v>0.1</v>
      </c>
      <c r="K350" s="7"/>
      <c r="L350" s="7">
        <v>4.1100000000000003</v>
      </c>
      <c r="M350" s="7"/>
      <c r="N350" s="4"/>
      <c r="O350" s="7">
        <f>_xlfn.IFNA(LOOKUP(Tabelle1[[#This Row],[Numéro d''article]],Poids!A343:A3212,Poids!B343:B3212),"")</f>
        <v>3.92</v>
      </c>
    </row>
    <row r="351" spans="1:15" ht="16.149999999999999" customHeight="1" x14ac:dyDescent="0.25">
      <c r="A351" s="7" t="s">
        <v>1542</v>
      </c>
      <c r="B351" s="7">
        <v>98</v>
      </c>
      <c r="C351" s="7" t="s">
        <v>1542</v>
      </c>
      <c r="D351" s="7" t="s">
        <v>3042</v>
      </c>
      <c r="E351" s="27">
        <v>489.5</v>
      </c>
      <c r="F351" s="7"/>
      <c r="G351" s="7">
        <v>13</v>
      </c>
      <c r="H351" s="7" t="str">
        <f>VLOOKUP(Tabelle1[[#This Row],[Rabattcode ab 01.06.2023]],Tabelle3[],2,FALSE)</f>
        <v>B</v>
      </c>
      <c r="I351" s="7"/>
      <c r="J351" s="7"/>
      <c r="K351" s="7"/>
      <c r="L351" s="7"/>
      <c r="M351" s="7"/>
      <c r="N351" s="4"/>
      <c r="O351" s="7">
        <f>_xlfn.IFNA(LOOKUP(Tabelle1[[#This Row],[Numéro d''article]],Poids!A344:A3213,Poids!B344:B3213),"")</f>
        <v>0</v>
      </c>
    </row>
    <row r="352" spans="1:15" ht="16.149999999999999" customHeight="1" x14ac:dyDescent="0.25">
      <c r="A352" s="7" t="s">
        <v>1548</v>
      </c>
      <c r="B352" s="7">
        <v>98</v>
      </c>
      <c r="C352" s="7" t="s">
        <v>5037</v>
      </c>
      <c r="D352" s="7"/>
      <c r="E352" s="27">
        <v>526.1</v>
      </c>
      <c r="F352" s="7"/>
      <c r="G352" s="7">
        <v>13</v>
      </c>
      <c r="H352" s="7" t="str">
        <f>VLOOKUP(Tabelle1[[#This Row],[Rabattcode ab 01.06.2023]],Tabelle3[],2,FALSE)</f>
        <v>B</v>
      </c>
      <c r="I352" s="7">
        <v>3.5</v>
      </c>
      <c r="J352" s="7">
        <v>0.1</v>
      </c>
      <c r="K352" s="7"/>
      <c r="L352" s="7">
        <v>5.1100000000000003</v>
      </c>
      <c r="M352" s="7"/>
      <c r="N352" s="4"/>
      <c r="O352" s="7">
        <f>_xlfn.IFNA(LOOKUP(Tabelle1[[#This Row],[Numéro d''article]],Poids!A345:A3214,Poids!B345:B3214),"")</f>
        <v>3.92</v>
      </c>
    </row>
    <row r="353" spans="1:15" ht="16.149999999999999" customHeight="1" x14ac:dyDescent="0.25">
      <c r="A353" s="7" t="s">
        <v>1543</v>
      </c>
      <c r="B353" s="7">
        <v>98</v>
      </c>
      <c r="C353" s="7" t="s">
        <v>1543</v>
      </c>
      <c r="D353" s="7" t="s">
        <v>3043</v>
      </c>
      <c r="E353" s="27">
        <v>559.4</v>
      </c>
      <c r="F353" s="7"/>
      <c r="G353" s="7">
        <v>13</v>
      </c>
      <c r="H353" s="7" t="str">
        <f>VLOOKUP(Tabelle1[[#This Row],[Rabattcode ab 01.06.2023]],Tabelle3[],2,FALSE)</f>
        <v>B</v>
      </c>
      <c r="I353" s="7"/>
      <c r="J353" s="7"/>
      <c r="K353" s="7"/>
      <c r="L353" s="7"/>
      <c r="M353" s="7"/>
      <c r="N353" s="4"/>
      <c r="O353" s="7">
        <f>_xlfn.IFNA(LOOKUP(Tabelle1[[#This Row],[Numéro d''article]],Poids!A346:A3215,Poids!B346:B3215),"")</f>
        <v>0</v>
      </c>
    </row>
    <row r="354" spans="1:15" ht="16.149999999999999" customHeight="1" x14ac:dyDescent="0.25">
      <c r="A354" s="7" t="s">
        <v>1540</v>
      </c>
      <c r="B354" s="7">
        <v>98</v>
      </c>
      <c r="C354" s="7" t="s">
        <v>1540</v>
      </c>
      <c r="D354" s="7" t="s">
        <v>3044</v>
      </c>
      <c r="E354" s="27">
        <v>626</v>
      </c>
      <c r="F354" s="7"/>
      <c r="G354" s="7">
        <v>13</v>
      </c>
      <c r="H354" s="7" t="str">
        <f>VLOOKUP(Tabelle1[[#This Row],[Rabattcode ab 01.06.2023]],Tabelle3[],2,FALSE)</f>
        <v>B</v>
      </c>
      <c r="I354" s="7"/>
      <c r="J354" s="7"/>
      <c r="K354" s="7"/>
      <c r="L354" s="7"/>
      <c r="M354" s="7"/>
      <c r="N354" s="4"/>
      <c r="O354" s="7">
        <f>_xlfn.IFNA(LOOKUP(Tabelle1[[#This Row],[Numéro d''article]],Poids!A347:A3216,Poids!B347:B3216),"")</f>
        <v>0</v>
      </c>
    </row>
    <row r="355" spans="1:15" ht="16.149999999999999" customHeight="1" x14ac:dyDescent="0.25">
      <c r="A355" s="7" t="s">
        <v>1549</v>
      </c>
      <c r="B355" s="7">
        <v>98</v>
      </c>
      <c r="C355" s="7" t="s">
        <v>5037</v>
      </c>
      <c r="D355" s="7"/>
      <c r="E355" s="27">
        <v>812</v>
      </c>
      <c r="F355" s="7"/>
      <c r="G355" s="7">
        <v>13</v>
      </c>
      <c r="H355" s="7" t="str">
        <f>VLOOKUP(Tabelle1[[#This Row],[Rabattcode ab 01.06.2023]],Tabelle3[],2,FALSE)</f>
        <v>B</v>
      </c>
      <c r="I355" s="7">
        <v>3.5</v>
      </c>
      <c r="J355" s="7">
        <v>0.1</v>
      </c>
      <c r="K355" s="7"/>
      <c r="L355" s="7">
        <v>8.77</v>
      </c>
      <c r="M355" s="7"/>
      <c r="N355" s="4"/>
      <c r="O355" s="7">
        <f>_xlfn.IFNA(LOOKUP(Tabelle1[[#This Row],[Numéro d''article]],Poids!A348:A3217,Poids!B348:B3217),"")</f>
        <v>3.92</v>
      </c>
    </row>
    <row r="356" spans="1:15" ht="16.149999999999999" customHeight="1" x14ac:dyDescent="0.25">
      <c r="A356" s="7" t="s">
        <v>1541</v>
      </c>
      <c r="B356" s="7">
        <v>98</v>
      </c>
      <c r="C356" s="7" t="s">
        <v>1541</v>
      </c>
      <c r="D356" s="7" t="s">
        <v>3045</v>
      </c>
      <c r="E356" s="27">
        <v>945.7</v>
      </c>
      <c r="F356" s="7"/>
      <c r="G356" s="7">
        <v>13</v>
      </c>
      <c r="H356" s="7" t="str">
        <f>VLOOKUP(Tabelle1[[#This Row],[Rabattcode ab 01.06.2023]],Tabelle3[],2,FALSE)</f>
        <v>B</v>
      </c>
      <c r="I356" s="7"/>
      <c r="J356" s="7"/>
      <c r="K356" s="7"/>
      <c r="L356" s="7"/>
      <c r="M356" s="7"/>
      <c r="N356" s="4"/>
      <c r="O356" s="7">
        <f>_xlfn.IFNA(LOOKUP(Tabelle1[[#This Row],[Numéro d''article]],Poids!A349:A3218,Poids!B349:B3218),"")</f>
        <v>0</v>
      </c>
    </row>
    <row r="357" spans="1:15" ht="16.149999999999999" customHeight="1" x14ac:dyDescent="0.25">
      <c r="A357" s="7" t="s">
        <v>1943</v>
      </c>
      <c r="B357" s="7">
        <v>99</v>
      </c>
      <c r="C357" s="7" t="s">
        <v>1943</v>
      </c>
      <c r="D357" s="7" t="s">
        <v>3046</v>
      </c>
      <c r="E357" s="27">
        <v>22.2</v>
      </c>
      <c r="F357" s="7"/>
      <c r="G357" s="7">
        <v>12</v>
      </c>
      <c r="H357" s="7" t="str">
        <f>VLOOKUP(Tabelle1[[#This Row],[Rabattcode ab 01.06.2023]],Tabelle3[],2,FALSE)</f>
        <v>AC</v>
      </c>
      <c r="I357" s="7"/>
      <c r="J357" s="7"/>
      <c r="K357" s="7"/>
      <c r="L357" s="7"/>
      <c r="M357" s="7"/>
      <c r="N357" s="4"/>
      <c r="O357" s="7">
        <f>_xlfn.IFNA(LOOKUP(Tabelle1[[#This Row],[Numéro d''article]],Poids!A350:A3219,Poids!B350:B3219),"")</f>
        <v>0</v>
      </c>
    </row>
    <row r="358" spans="1:15" ht="16.149999999999999" customHeight="1" x14ac:dyDescent="0.25">
      <c r="A358" s="7" t="s">
        <v>1944</v>
      </c>
      <c r="B358" s="7">
        <v>99</v>
      </c>
      <c r="C358" s="7" t="s">
        <v>1944</v>
      </c>
      <c r="D358" s="7" t="s">
        <v>3047</v>
      </c>
      <c r="E358" s="27">
        <v>26.6</v>
      </c>
      <c r="F358" s="7"/>
      <c r="G358" s="7">
        <v>12</v>
      </c>
      <c r="H358" s="7" t="str">
        <f>VLOOKUP(Tabelle1[[#This Row],[Rabattcode ab 01.06.2023]],Tabelle3[],2,FALSE)</f>
        <v>AC</v>
      </c>
      <c r="I358" s="7"/>
      <c r="J358" s="7"/>
      <c r="K358" s="7"/>
      <c r="L358" s="7"/>
      <c r="M358" s="7"/>
      <c r="N358" s="4"/>
      <c r="O358" s="7">
        <f>_xlfn.IFNA(LOOKUP(Tabelle1[[#This Row],[Numéro d''article]],Poids!A351:A3220,Poids!B351:B3220),"")</f>
        <v>0</v>
      </c>
    </row>
    <row r="359" spans="1:15" ht="16.149999999999999" customHeight="1" x14ac:dyDescent="0.25">
      <c r="A359" s="7" t="s">
        <v>1941</v>
      </c>
      <c r="B359" s="7">
        <v>99</v>
      </c>
      <c r="C359" s="7" t="s">
        <v>1941</v>
      </c>
      <c r="D359" s="7" t="s">
        <v>3048</v>
      </c>
      <c r="E359" s="27">
        <v>28.9</v>
      </c>
      <c r="F359" s="7"/>
      <c r="G359" s="7">
        <v>13</v>
      </c>
      <c r="H359" s="7" t="str">
        <f>VLOOKUP(Tabelle1[[#This Row],[Rabattcode ab 01.06.2023]],Tabelle3[],2,FALSE)</f>
        <v>B</v>
      </c>
      <c r="I359" s="7"/>
      <c r="J359" s="7"/>
      <c r="K359" s="7"/>
      <c r="L359" s="7"/>
      <c r="M359" s="7"/>
      <c r="N359" s="4"/>
      <c r="O359" s="7">
        <f>_xlfn.IFNA(LOOKUP(Tabelle1[[#This Row],[Numéro d''article]],Poids!A352:A3221,Poids!B352:B3221),"")</f>
        <v>0</v>
      </c>
    </row>
    <row r="360" spans="1:15" ht="16.149999999999999" customHeight="1" x14ac:dyDescent="0.25">
      <c r="A360" s="7" t="s">
        <v>1942</v>
      </c>
      <c r="B360" s="7">
        <v>99</v>
      </c>
      <c r="C360" s="7" t="s">
        <v>1942</v>
      </c>
      <c r="D360" s="7" t="s">
        <v>3049</v>
      </c>
      <c r="E360" s="27">
        <v>32.9</v>
      </c>
      <c r="F360" s="7"/>
      <c r="G360" s="7">
        <v>13</v>
      </c>
      <c r="H360" s="7" t="str">
        <f>VLOOKUP(Tabelle1[[#This Row],[Rabattcode ab 01.06.2023]],Tabelle3[],2,FALSE)</f>
        <v>B</v>
      </c>
      <c r="I360" s="7"/>
      <c r="J360" s="7"/>
      <c r="K360" s="7"/>
      <c r="L360" s="7"/>
      <c r="M360" s="7"/>
      <c r="N360" s="4"/>
      <c r="O360" s="7">
        <f>_xlfn.IFNA(LOOKUP(Tabelle1[[#This Row],[Numéro d''article]],Poids!A353:A3222,Poids!B353:B3222),"")</f>
        <v>0</v>
      </c>
    </row>
    <row r="361" spans="1:15" ht="16.149999999999999" customHeight="1" x14ac:dyDescent="0.25">
      <c r="A361" s="7" t="s">
        <v>1538</v>
      </c>
      <c r="B361" s="7">
        <v>99</v>
      </c>
      <c r="C361" s="7" t="s">
        <v>1538</v>
      </c>
      <c r="D361" s="7" t="s">
        <v>3050</v>
      </c>
      <c r="E361" s="27">
        <v>61.1</v>
      </c>
      <c r="F361" s="7"/>
      <c r="G361" s="7">
        <v>13</v>
      </c>
      <c r="H361" s="7" t="str">
        <f>VLOOKUP(Tabelle1[[#This Row],[Rabattcode ab 01.06.2023]],Tabelle3[],2,FALSE)</f>
        <v>B</v>
      </c>
      <c r="I361" s="7"/>
      <c r="J361" s="7"/>
      <c r="K361" s="7"/>
      <c r="L361" s="7"/>
      <c r="M361" s="7"/>
      <c r="N361" s="4"/>
      <c r="O361" s="7">
        <f>_xlfn.IFNA(LOOKUP(Tabelle1[[#This Row],[Numéro d''article]],Poids!A354:A3223,Poids!B354:B3223),"")</f>
        <v>0</v>
      </c>
    </row>
    <row r="362" spans="1:15" ht="16.149999999999999" customHeight="1" x14ac:dyDescent="0.25">
      <c r="A362" s="7" t="s">
        <v>1539</v>
      </c>
      <c r="B362" s="7">
        <v>99</v>
      </c>
      <c r="C362" s="7" t="s">
        <v>1539</v>
      </c>
      <c r="D362" s="7" t="s">
        <v>3051</v>
      </c>
      <c r="E362" s="27">
        <v>74.400000000000006</v>
      </c>
      <c r="F362" s="7"/>
      <c r="G362" s="7">
        <v>13</v>
      </c>
      <c r="H362" s="7" t="str">
        <f>VLOOKUP(Tabelle1[[#This Row],[Rabattcode ab 01.06.2023]],Tabelle3[],2,FALSE)</f>
        <v>B</v>
      </c>
      <c r="I362" s="7"/>
      <c r="J362" s="7"/>
      <c r="K362" s="7"/>
      <c r="L362" s="7"/>
      <c r="M362" s="7"/>
      <c r="N362" s="4"/>
      <c r="O362" s="7">
        <f>_xlfn.IFNA(LOOKUP(Tabelle1[[#This Row],[Numéro d''article]],Poids!A355:A3224,Poids!B355:B3224),"")</f>
        <v>0</v>
      </c>
    </row>
    <row r="363" spans="1:15" ht="16.149999999999999" customHeight="1" x14ac:dyDescent="0.25">
      <c r="A363" s="7" t="s">
        <v>1536</v>
      </c>
      <c r="B363" s="7">
        <v>99</v>
      </c>
      <c r="C363" s="7" t="s">
        <v>1536</v>
      </c>
      <c r="D363" s="7" t="s">
        <v>3052</v>
      </c>
      <c r="E363" s="27">
        <v>82.1</v>
      </c>
      <c r="F363" s="7"/>
      <c r="G363" s="7">
        <v>13</v>
      </c>
      <c r="H363" s="7" t="str">
        <f>VLOOKUP(Tabelle1[[#This Row],[Rabattcode ab 01.06.2023]],Tabelle3[],2,FALSE)</f>
        <v>B</v>
      </c>
      <c r="I363" s="7"/>
      <c r="J363" s="7"/>
      <c r="K363" s="7"/>
      <c r="L363" s="7"/>
      <c r="M363" s="7"/>
      <c r="N363" s="4"/>
      <c r="O363" s="7">
        <f>_xlfn.IFNA(LOOKUP(Tabelle1[[#This Row],[Numéro d''article]],Poids!A356:A3225,Poids!B356:B3225),"")</f>
        <v>0.8</v>
      </c>
    </row>
    <row r="364" spans="1:15" ht="16.149999999999999" customHeight="1" x14ac:dyDescent="0.25">
      <c r="A364" s="7" t="s">
        <v>1546</v>
      </c>
      <c r="B364" s="7">
        <v>99</v>
      </c>
      <c r="C364" s="7" t="s">
        <v>1546</v>
      </c>
      <c r="D364" s="7" t="s">
        <v>3053</v>
      </c>
      <c r="E364" s="27">
        <v>87.7</v>
      </c>
      <c r="F364" s="7"/>
      <c r="G364" s="7">
        <v>13</v>
      </c>
      <c r="H364" s="7" t="str">
        <f>VLOOKUP(Tabelle1[[#This Row],[Rabattcode ab 01.06.2023]],Tabelle3[],2,FALSE)</f>
        <v>B</v>
      </c>
      <c r="I364" s="7"/>
      <c r="J364" s="7"/>
      <c r="K364" s="7"/>
      <c r="L364" s="7"/>
      <c r="M364" s="7"/>
      <c r="N364" s="4"/>
      <c r="O364" s="7">
        <f>_xlfn.IFNA(LOOKUP(Tabelle1[[#This Row],[Numéro d''article]],Poids!A357:A3226,Poids!B357:B3226),"")</f>
        <v>0.69</v>
      </c>
    </row>
    <row r="365" spans="1:15" ht="16.149999999999999" customHeight="1" x14ac:dyDescent="0.25">
      <c r="A365" s="7" t="s">
        <v>1547</v>
      </c>
      <c r="B365" s="7">
        <v>99</v>
      </c>
      <c r="C365" s="7" t="s">
        <v>1547</v>
      </c>
      <c r="D365" s="7" t="s">
        <v>3054</v>
      </c>
      <c r="E365" s="27">
        <v>114.3</v>
      </c>
      <c r="F365" s="7"/>
      <c r="G365" s="7">
        <v>13</v>
      </c>
      <c r="H365" s="7" t="str">
        <f>VLOOKUP(Tabelle1[[#This Row],[Rabattcode ab 01.06.2023]],Tabelle3[],2,FALSE)</f>
        <v>B</v>
      </c>
      <c r="I365" s="7"/>
      <c r="J365" s="7"/>
      <c r="K365" s="7"/>
      <c r="L365" s="7"/>
      <c r="M365" s="7"/>
      <c r="N365" s="4"/>
      <c r="O365" s="7">
        <f>_xlfn.IFNA(LOOKUP(Tabelle1[[#This Row],[Numéro d''article]],Poids!A358:A3227,Poids!B358:B3227),"")</f>
        <v>0</v>
      </c>
    </row>
    <row r="366" spans="1:15" ht="16.149999999999999" customHeight="1" x14ac:dyDescent="0.25">
      <c r="A366" s="7" t="s">
        <v>1537</v>
      </c>
      <c r="B366" s="7">
        <v>99</v>
      </c>
      <c r="C366" s="7" t="s">
        <v>1537</v>
      </c>
      <c r="D366" s="7" t="s">
        <v>3055</v>
      </c>
      <c r="E366" s="27">
        <v>118.8</v>
      </c>
      <c r="F366" s="7"/>
      <c r="G366" s="7">
        <v>13</v>
      </c>
      <c r="H366" s="7" t="str">
        <f>VLOOKUP(Tabelle1[[#This Row],[Rabattcode ab 01.06.2023]],Tabelle3[],2,FALSE)</f>
        <v>B</v>
      </c>
      <c r="I366" s="7"/>
      <c r="J366" s="7"/>
      <c r="K366" s="7"/>
      <c r="L366" s="7"/>
      <c r="M366" s="7"/>
      <c r="N366" s="4"/>
      <c r="O366" s="7">
        <f>_xlfn.IFNA(LOOKUP(Tabelle1[[#This Row],[Numéro d''article]],Poids!A359:A3228,Poids!B359:B3228),"")</f>
        <v>1.1000000000000001</v>
      </c>
    </row>
    <row r="367" spans="1:15" ht="16.149999999999999" customHeight="1" x14ac:dyDescent="0.25">
      <c r="A367" s="7" t="s">
        <v>1544</v>
      </c>
      <c r="B367" s="7">
        <v>99</v>
      </c>
      <c r="C367" s="7" t="s">
        <v>1544</v>
      </c>
      <c r="D367" s="7" t="s">
        <v>3056</v>
      </c>
      <c r="E367" s="27">
        <v>156.5</v>
      </c>
      <c r="F367" s="7"/>
      <c r="G367" s="7">
        <v>13</v>
      </c>
      <c r="H367" s="7" t="str">
        <f>VLOOKUP(Tabelle1[[#This Row],[Rabattcode ab 01.06.2023]],Tabelle3[],2,FALSE)</f>
        <v>B</v>
      </c>
      <c r="I367" s="7"/>
      <c r="J367" s="7"/>
      <c r="K367" s="7"/>
      <c r="L367" s="7"/>
      <c r="M367" s="7"/>
      <c r="N367" s="4"/>
      <c r="O367" s="7">
        <f>_xlfn.IFNA(LOOKUP(Tabelle1[[#This Row],[Numéro d''article]],Poids!A360:A3229,Poids!B360:B3229),"")</f>
        <v>1.9</v>
      </c>
    </row>
    <row r="368" spans="1:15" ht="16.149999999999999" customHeight="1" x14ac:dyDescent="0.25">
      <c r="A368" s="7" t="s">
        <v>1545</v>
      </c>
      <c r="B368" s="7">
        <v>99</v>
      </c>
      <c r="C368" s="7" t="s">
        <v>1545</v>
      </c>
      <c r="D368" s="7" t="s">
        <v>3057</v>
      </c>
      <c r="E368" s="27">
        <v>235.3</v>
      </c>
      <c r="F368" s="7"/>
      <c r="G368" s="7">
        <v>13</v>
      </c>
      <c r="H368" s="7" t="str">
        <f>VLOOKUP(Tabelle1[[#This Row],[Rabattcode ab 01.06.2023]],Tabelle3[],2,FALSE)</f>
        <v>B</v>
      </c>
      <c r="I368" s="7"/>
      <c r="J368" s="7"/>
      <c r="K368" s="7"/>
      <c r="L368" s="7"/>
      <c r="M368" s="7"/>
      <c r="N368" s="4"/>
      <c r="O368" s="7">
        <f>_xlfn.IFNA(LOOKUP(Tabelle1[[#This Row],[Numéro d''article]],Poids!A361:A3230,Poids!B361:B3230),"")</f>
        <v>3.5</v>
      </c>
    </row>
    <row r="369" spans="1:15" ht="16.149999999999999" customHeight="1" x14ac:dyDescent="0.25">
      <c r="A369" s="7" t="s">
        <v>1753</v>
      </c>
      <c r="B369" s="7">
        <v>102</v>
      </c>
      <c r="C369" s="7" t="s">
        <v>1753</v>
      </c>
      <c r="D369" s="7" t="s">
        <v>3058</v>
      </c>
      <c r="E369" s="27">
        <v>29.4</v>
      </c>
      <c r="F369" s="7"/>
      <c r="G369" s="7">
        <v>11</v>
      </c>
      <c r="H369" s="7" t="str">
        <f>VLOOKUP(Tabelle1[[#This Row],[Rabattcode ab 01.06.2023]],Tabelle3[],2,FALSE)</f>
        <v>A</v>
      </c>
      <c r="I369" s="7"/>
      <c r="J369" s="7"/>
      <c r="K369" s="7"/>
      <c r="L369" s="7"/>
      <c r="M369" s="7"/>
      <c r="N369" s="4">
        <v>7610726100682</v>
      </c>
      <c r="O369" s="7">
        <f>_xlfn.IFNA(LOOKUP(Tabelle1[[#This Row],[Numéro d''article]],Poids!A362:A3231,Poids!B362:B3231),"")</f>
        <v>0.46</v>
      </c>
    </row>
    <row r="370" spans="1:15" ht="16.149999999999999" customHeight="1" x14ac:dyDescent="0.25">
      <c r="A370" s="7" t="s">
        <v>1751</v>
      </c>
      <c r="B370" s="7">
        <v>102</v>
      </c>
      <c r="C370" s="7" t="s">
        <v>1751</v>
      </c>
      <c r="D370" s="7" t="s">
        <v>3059</v>
      </c>
      <c r="E370" s="27">
        <v>54.4</v>
      </c>
      <c r="F370" s="7"/>
      <c r="G370" s="7">
        <v>11</v>
      </c>
      <c r="H370" s="7" t="str">
        <f>VLOOKUP(Tabelle1[[#This Row],[Rabattcode ab 01.06.2023]],Tabelle3[],2,FALSE)</f>
        <v>A</v>
      </c>
      <c r="I370" s="7"/>
      <c r="J370" s="7"/>
      <c r="K370" s="7"/>
      <c r="L370" s="7"/>
      <c r="M370" s="7"/>
      <c r="N370" s="4">
        <v>7610726103591</v>
      </c>
      <c r="O370" s="7">
        <f>_xlfn.IFNA(LOOKUP(Tabelle1[[#This Row],[Numéro d''article]],Poids!A363:A3232,Poids!B363:B3232),"")</f>
        <v>23</v>
      </c>
    </row>
    <row r="371" spans="1:15" ht="16.149999999999999" customHeight="1" x14ac:dyDescent="0.25">
      <c r="A371" s="7" t="s">
        <v>1752</v>
      </c>
      <c r="B371" s="7">
        <v>102</v>
      </c>
      <c r="C371" s="7" t="s">
        <v>1752</v>
      </c>
      <c r="D371" s="7" t="s">
        <v>3060</v>
      </c>
      <c r="E371" s="27">
        <v>93.2</v>
      </c>
      <c r="F371" s="7"/>
      <c r="G371" s="7">
        <v>14</v>
      </c>
      <c r="H371" s="7" t="str">
        <f>VLOOKUP(Tabelle1[[#This Row],[Rabattcode ab 01.06.2023]],Tabelle3[],2,FALSE)</f>
        <v>BC</v>
      </c>
      <c r="I371" s="7"/>
      <c r="J371" s="7"/>
      <c r="K371" s="7"/>
      <c r="L371" s="7"/>
      <c r="M371" s="7"/>
      <c r="N371" s="4">
        <v>7610726103607</v>
      </c>
      <c r="O371" s="7">
        <f>_xlfn.IFNA(LOOKUP(Tabelle1[[#This Row],[Numéro d''article]],Poids!A364:A3233,Poids!B364:B3233),"")</f>
        <v>71</v>
      </c>
    </row>
    <row r="372" spans="1:15" ht="16.149999999999999" customHeight="1" x14ac:dyDescent="0.25">
      <c r="A372" s="7" t="s">
        <v>1886</v>
      </c>
      <c r="B372" s="7">
        <v>103</v>
      </c>
      <c r="C372" s="7" t="s">
        <v>1886</v>
      </c>
      <c r="D372" s="7" t="s">
        <v>3061</v>
      </c>
      <c r="E372" s="27">
        <v>1.1000000000000001</v>
      </c>
      <c r="F372" s="7"/>
      <c r="G372" s="7">
        <v>11</v>
      </c>
      <c r="H372" s="7" t="str">
        <f>VLOOKUP(Tabelle1[[#This Row],[Rabattcode ab 01.06.2023]],Tabelle3[],2,FALSE)</f>
        <v>A</v>
      </c>
      <c r="I372" s="7"/>
      <c r="J372" s="7"/>
      <c r="K372" s="7"/>
      <c r="L372" s="7"/>
      <c r="M372" s="7"/>
      <c r="N372" s="4"/>
      <c r="O372" s="7">
        <f>_xlfn.IFNA(LOOKUP(Tabelle1[[#This Row],[Numéro d''article]],Poids!A365:A3234,Poids!B365:B3234),"")</f>
        <v>0.03</v>
      </c>
    </row>
    <row r="373" spans="1:15" ht="16.149999999999999" customHeight="1" x14ac:dyDescent="0.25">
      <c r="A373" s="7" t="s">
        <v>1887</v>
      </c>
      <c r="B373" s="7">
        <v>103</v>
      </c>
      <c r="C373" s="7" t="s">
        <v>1887</v>
      </c>
      <c r="D373" s="7" t="s">
        <v>3062</v>
      </c>
      <c r="E373" s="27">
        <v>1.4</v>
      </c>
      <c r="F373" s="7"/>
      <c r="G373" s="7">
        <v>11</v>
      </c>
      <c r="H373" s="7" t="str">
        <f>VLOOKUP(Tabelle1[[#This Row],[Rabattcode ab 01.06.2023]],Tabelle3[],2,FALSE)</f>
        <v>A</v>
      </c>
      <c r="I373" s="7"/>
      <c r="J373" s="7"/>
      <c r="K373" s="7"/>
      <c r="L373" s="7"/>
      <c r="M373" s="7"/>
      <c r="N373" s="4"/>
      <c r="O373" s="7">
        <f>_xlfn.IFNA(LOOKUP(Tabelle1[[#This Row],[Numéro d''article]],Poids!A366:A3235,Poids!B366:B3235),"")</f>
        <v>0.04</v>
      </c>
    </row>
    <row r="374" spans="1:15" ht="16.149999999999999" customHeight="1" x14ac:dyDescent="0.25">
      <c r="A374" s="7" t="s">
        <v>1719</v>
      </c>
      <c r="B374" s="7">
        <v>103</v>
      </c>
      <c r="C374" s="7" t="s">
        <v>1719</v>
      </c>
      <c r="D374" s="7" t="s">
        <v>3063</v>
      </c>
      <c r="E374" s="27">
        <v>5.6</v>
      </c>
      <c r="F374" s="7"/>
      <c r="G374" s="7">
        <v>11</v>
      </c>
      <c r="H374" s="7" t="str">
        <f>VLOOKUP(Tabelle1[[#This Row],[Rabattcode ab 01.06.2023]],Tabelle3[],2,FALSE)</f>
        <v>A</v>
      </c>
      <c r="I374" s="7"/>
      <c r="J374" s="7"/>
      <c r="K374" s="7"/>
      <c r="L374" s="7"/>
      <c r="M374" s="7"/>
      <c r="N374" s="4"/>
      <c r="O374" s="7">
        <f>_xlfn.IFNA(LOOKUP(Tabelle1[[#This Row],[Numéro d''article]],Poids!A367:A3236,Poids!B367:B3236),"")</f>
        <v>1.8</v>
      </c>
    </row>
    <row r="375" spans="1:15" ht="16.149999999999999" customHeight="1" x14ac:dyDescent="0.25">
      <c r="A375" s="7" t="s">
        <v>1720</v>
      </c>
      <c r="B375" s="7">
        <v>103</v>
      </c>
      <c r="C375" s="7" t="s">
        <v>1720</v>
      </c>
      <c r="D375" s="7" t="s">
        <v>3064</v>
      </c>
      <c r="E375" s="27">
        <v>6.6</v>
      </c>
      <c r="F375" s="7"/>
      <c r="G375" s="7">
        <v>11</v>
      </c>
      <c r="H375" s="7" t="str">
        <f>VLOOKUP(Tabelle1[[#This Row],[Rabattcode ab 01.06.2023]],Tabelle3[],2,FALSE)</f>
        <v>A</v>
      </c>
      <c r="I375" s="7"/>
      <c r="J375" s="7"/>
      <c r="K375" s="7"/>
      <c r="L375" s="7"/>
      <c r="M375" s="7"/>
      <c r="N375" s="4"/>
      <c r="O375" s="7">
        <f>_xlfn.IFNA(LOOKUP(Tabelle1[[#This Row],[Numéro d''article]],Poids!A368:A3237,Poids!B368:B3237),"")</f>
        <v>0.14000000000000001</v>
      </c>
    </row>
    <row r="376" spans="1:15" ht="16.149999999999999" customHeight="1" x14ac:dyDescent="0.25">
      <c r="A376" s="7" t="s">
        <v>1721</v>
      </c>
      <c r="B376" s="7">
        <v>103</v>
      </c>
      <c r="C376" s="7" t="s">
        <v>1721</v>
      </c>
      <c r="D376" s="7" t="s">
        <v>3065</v>
      </c>
      <c r="E376" s="27">
        <v>7.7</v>
      </c>
      <c r="F376" s="7"/>
      <c r="G376" s="7">
        <v>11</v>
      </c>
      <c r="H376" s="7" t="str">
        <f>VLOOKUP(Tabelle1[[#This Row],[Rabattcode ab 01.06.2023]],Tabelle3[],2,FALSE)</f>
        <v>A</v>
      </c>
      <c r="I376" s="7"/>
      <c r="J376" s="7"/>
      <c r="K376" s="7"/>
      <c r="L376" s="7"/>
      <c r="M376" s="7"/>
      <c r="N376" s="4"/>
      <c r="O376" s="7">
        <f>_xlfn.IFNA(LOOKUP(Tabelle1[[#This Row],[Numéro d''article]],Poids!A369:A3238,Poids!B369:B3238),"")</f>
        <v>1.8</v>
      </c>
    </row>
    <row r="377" spans="1:15" ht="16.149999999999999" customHeight="1" x14ac:dyDescent="0.25">
      <c r="A377" s="7" t="s">
        <v>1722</v>
      </c>
      <c r="B377" s="7">
        <v>103</v>
      </c>
      <c r="C377" s="7" t="s">
        <v>1722</v>
      </c>
      <c r="D377" s="7" t="s">
        <v>3066</v>
      </c>
      <c r="E377" s="27">
        <v>8.6999999999999993</v>
      </c>
      <c r="F377" s="7"/>
      <c r="G377" s="7">
        <v>11</v>
      </c>
      <c r="H377" s="7" t="str">
        <f>VLOOKUP(Tabelle1[[#This Row],[Rabattcode ab 01.06.2023]],Tabelle3[],2,FALSE)</f>
        <v>A</v>
      </c>
      <c r="I377" s="7"/>
      <c r="J377" s="7"/>
      <c r="K377" s="7"/>
      <c r="L377" s="7"/>
      <c r="M377" s="7"/>
      <c r="N377" s="4"/>
      <c r="O377" s="7">
        <f>_xlfn.IFNA(LOOKUP(Tabelle1[[#This Row],[Numéro d''article]],Poids!A370:A3239,Poids!B370:B3239),"")</f>
        <v>1.8</v>
      </c>
    </row>
    <row r="378" spans="1:15" ht="16.149999999999999" customHeight="1" x14ac:dyDescent="0.25">
      <c r="A378" s="7" t="s">
        <v>1648</v>
      </c>
      <c r="B378" s="7">
        <v>103</v>
      </c>
      <c r="C378" s="7" t="s">
        <v>1648</v>
      </c>
      <c r="D378" s="7" t="s">
        <v>3067</v>
      </c>
      <c r="E378" s="27">
        <v>18.3</v>
      </c>
      <c r="F378" s="7"/>
      <c r="G378" s="7">
        <v>11</v>
      </c>
      <c r="H378" s="7" t="str">
        <f>VLOOKUP(Tabelle1[[#This Row],[Rabattcode ab 01.06.2023]],Tabelle3[],2,FALSE)</f>
        <v>A</v>
      </c>
      <c r="I378" s="7"/>
      <c r="J378" s="7"/>
      <c r="K378" s="7"/>
      <c r="L378" s="7"/>
      <c r="M378" s="7"/>
      <c r="N378" s="4">
        <v>7610726100675</v>
      </c>
      <c r="O378" s="7">
        <f>_xlfn.IFNA(LOOKUP(Tabelle1[[#This Row],[Numéro d''article]],Poids!A371:A3240,Poids!B371:B3240),"")</f>
        <v>0.18</v>
      </c>
    </row>
    <row r="379" spans="1:15" ht="16.149999999999999" customHeight="1" x14ac:dyDescent="0.25">
      <c r="A379" s="7" t="s">
        <v>2239</v>
      </c>
      <c r="B379" s="7">
        <v>104</v>
      </c>
      <c r="C379" s="7" t="s">
        <v>2239</v>
      </c>
      <c r="D379" s="7" t="s">
        <v>3068</v>
      </c>
      <c r="E379" s="27">
        <v>3.3</v>
      </c>
      <c r="F379" s="7"/>
      <c r="G379" s="7">
        <v>11</v>
      </c>
      <c r="H379" s="7" t="str">
        <f>VLOOKUP(Tabelle1[[#This Row],[Rabattcode ab 01.06.2023]],Tabelle3[],2,FALSE)</f>
        <v>A</v>
      </c>
      <c r="I379" s="7"/>
      <c r="J379" s="7"/>
      <c r="K379" s="7"/>
      <c r="L379" s="7"/>
      <c r="M379" s="7">
        <v>10</v>
      </c>
      <c r="N379" s="4">
        <v>7610726100606</v>
      </c>
      <c r="O379" s="7">
        <f>_xlfn.IFNA(LOOKUP(Tabelle1[[#This Row],[Numéro d''article]],Poids!A372:A3241,Poids!B372:B3241),"")</f>
        <v>0.02</v>
      </c>
    </row>
    <row r="380" spans="1:15" ht="16.149999999999999" customHeight="1" x14ac:dyDescent="0.25">
      <c r="A380" s="7" t="s">
        <v>2238</v>
      </c>
      <c r="B380" s="7">
        <v>104</v>
      </c>
      <c r="C380" s="7" t="s">
        <v>2238</v>
      </c>
      <c r="D380" s="7" t="s">
        <v>3069</v>
      </c>
      <c r="E380" s="27">
        <v>4</v>
      </c>
      <c r="F380" s="7"/>
      <c r="G380" s="7">
        <v>11</v>
      </c>
      <c r="H380" s="7" t="str">
        <f>VLOOKUP(Tabelle1[[#This Row],[Rabattcode ab 01.06.2023]],Tabelle3[],2,FALSE)</f>
        <v>A</v>
      </c>
      <c r="I380" s="7"/>
      <c r="J380" s="7"/>
      <c r="K380" s="7"/>
      <c r="L380" s="7"/>
      <c r="M380" s="7">
        <v>10</v>
      </c>
      <c r="N380" s="4">
        <v>7610726100583</v>
      </c>
      <c r="O380" s="7">
        <f>_xlfn.IFNA(LOOKUP(Tabelle1[[#This Row],[Numéro d''article]],Poids!A373:A3242,Poids!B373:B3242),"")</f>
        <v>0.05</v>
      </c>
    </row>
    <row r="381" spans="1:15" ht="16.149999999999999" customHeight="1" x14ac:dyDescent="0.25">
      <c r="A381" s="7" t="s">
        <v>1739</v>
      </c>
      <c r="B381" s="7">
        <v>104</v>
      </c>
      <c r="C381" s="7" t="s">
        <v>1739</v>
      </c>
      <c r="D381" s="7" t="s">
        <v>3070</v>
      </c>
      <c r="E381" s="27">
        <v>5.6</v>
      </c>
      <c r="F381" s="7"/>
      <c r="G381" s="7">
        <v>11</v>
      </c>
      <c r="H381" s="7" t="str">
        <f>VLOOKUP(Tabelle1[[#This Row],[Rabattcode ab 01.06.2023]],Tabelle3[],2,FALSE)</f>
        <v>A</v>
      </c>
      <c r="I381" s="7"/>
      <c r="J381" s="7"/>
      <c r="K381" s="7"/>
      <c r="L381" s="7"/>
      <c r="M381" s="7">
        <v>6</v>
      </c>
      <c r="N381" s="4">
        <v>7610726100552</v>
      </c>
      <c r="O381" s="7">
        <f>_xlfn.IFNA(LOOKUP(Tabelle1[[#This Row],[Numéro d''article]],Poids!A374:A3243,Poids!B374:B3243),"")</f>
        <v>0.09</v>
      </c>
    </row>
    <row r="382" spans="1:15" ht="16.149999999999999" customHeight="1" x14ac:dyDescent="0.25">
      <c r="A382" s="7" t="s">
        <v>1733</v>
      </c>
      <c r="B382" s="7">
        <v>104</v>
      </c>
      <c r="C382" s="7" t="s">
        <v>1733</v>
      </c>
      <c r="D382" s="7" t="s">
        <v>3071</v>
      </c>
      <c r="E382" s="27">
        <v>6.1</v>
      </c>
      <c r="F382" s="7"/>
      <c r="G382" s="7">
        <v>11</v>
      </c>
      <c r="H382" s="7" t="str">
        <f>VLOOKUP(Tabelle1[[#This Row],[Rabattcode ab 01.06.2023]],Tabelle3[],2,FALSE)</f>
        <v>A</v>
      </c>
      <c r="I382" s="7"/>
      <c r="J382" s="7"/>
      <c r="K382" s="7"/>
      <c r="L382" s="7"/>
      <c r="M382" s="7">
        <v>6</v>
      </c>
      <c r="N382" s="4">
        <v>7610726100491</v>
      </c>
      <c r="O382" s="7">
        <f>_xlfn.IFNA(LOOKUP(Tabelle1[[#This Row],[Numéro d''article]],Poids!A375:A3244,Poids!B375:B3244),"")</f>
        <v>0.08</v>
      </c>
    </row>
    <row r="383" spans="1:15" ht="16.149999999999999" customHeight="1" x14ac:dyDescent="0.25">
      <c r="A383" s="7" t="s">
        <v>1741</v>
      </c>
      <c r="B383" s="7">
        <v>104</v>
      </c>
      <c r="C383" s="7" t="s">
        <v>1741</v>
      </c>
      <c r="D383" s="7" t="s">
        <v>3072</v>
      </c>
      <c r="E383" s="27">
        <v>6.1</v>
      </c>
      <c r="F383" s="7"/>
      <c r="G383" s="7">
        <v>11</v>
      </c>
      <c r="H383" s="7" t="str">
        <f>VLOOKUP(Tabelle1[[#This Row],[Rabattcode ab 01.06.2023]],Tabelle3[],2,FALSE)</f>
        <v>A</v>
      </c>
      <c r="I383" s="7"/>
      <c r="J383" s="7"/>
      <c r="K383" s="7"/>
      <c r="L383" s="7"/>
      <c r="M383" s="7">
        <v>6</v>
      </c>
      <c r="N383" s="4">
        <v>7610726100576</v>
      </c>
      <c r="O383" s="7">
        <f>_xlfn.IFNA(LOOKUP(Tabelle1[[#This Row],[Numéro d''article]],Poids!A376:A3245,Poids!B376:B3245),"")</f>
        <v>0.13</v>
      </c>
    </row>
    <row r="384" spans="1:15" ht="16.149999999999999" customHeight="1" x14ac:dyDescent="0.25">
      <c r="A384" s="7" t="s">
        <v>2240</v>
      </c>
      <c r="B384" s="7">
        <v>104</v>
      </c>
      <c r="C384" s="7" t="s">
        <v>2240</v>
      </c>
      <c r="D384" s="7" t="s">
        <v>3073</v>
      </c>
      <c r="E384" s="27">
        <v>7.2</v>
      </c>
      <c r="F384" s="7"/>
      <c r="G384" s="7">
        <v>11</v>
      </c>
      <c r="H384" s="7" t="str">
        <f>VLOOKUP(Tabelle1[[#This Row],[Rabattcode ab 01.06.2023]],Tabelle3[],2,FALSE)</f>
        <v>A</v>
      </c>
      <c r="I384" s="7"/>
      <c r="J384" s="7"/>
      <c r="K384" s="7"/>
      <c r="L384" s="7"/>
      <c r="M384" s="7">
        <v>10</v>
      </c>
      <c r="N384" s="4">
        <v>7610726100613</v>
      </c>
      <c r="O384" s="7">
        <f>_xlfn.IFNA(LOOKUP(Tabelle1[[#This Row],[Numéro d''article]],Poids!A377:A3246,Poids!B377:B3246),"")</f>
        <v>7.0000000000000007E-2</v>
      </c>
    </row>
    <row r="385" spans="1:15" ht="16.149999999999999" customHeight="1" x14ac:dyDescent="0.25">
      <c r="A385" s="7" t="s">
        <v>1737</v>
      </c>
      <c r="B385" s="7">
        <v>104</v>
      </c>
      <c r="C385" s="7" t="s">
        <v>1737</v>
      </c>
      <c r="D385" s="7" t="s">
        <v>3074</v>
      </c>
      <c r="E385" s="27">
        <v>7.8</v>
      </c>
      <c r="F385" s="7"/>
      <c r="G385" s="7">
        <v>11</v>
      </c>
      <c r="H385" s="7" t="str">
        <f>VLOOKUP(Tabelle1[[#This Row],[Rabattcode ab 01.06.2023]],Tabelle3[],2,FALSE)</f>
        <v>A</v>
      </c>
      <c r="I385" s="7"/>
      <c r="J385" s="7"/>
      <c r="K385" s="7"/>
      <c r="L385" s="7"/>
      <c r="M385" s="7">
        <v>6</v>
      </c>
      <c r="N385" s="4">
        <v>7610726100538</v>
      </c>
      <c r="O385" s="7">
        <f>_xlfn.IFNA(LOOKUP(Tabelle1[[#This Row],[Numéro d''article]],Poids!A378:A3247,Poids!B378:B3247),"")</f>
        <v>0.12</v>
      </c>
    </row>
    <row r="386" spans="1:15" ht="16.149999999999999" customHeight="1" x14ac:dyDescent="0.25">
      <c r="A386" s="7" t="s">
        <v>1736</v>
      </c>
      <c r="B386" s="7">
        <v>104</v>
      </c>
      <c r="C386" s="7" t="s">
        <v>1736</v>
      </c>
      <c r="D386" s="7" t="s">
        <v>3075</v>
      </c>
      <c r="E386" s="27">
        <v>8.9</v>
      </c>
      <c r="F386" s="7"/>
      <c r="G386" s="7">
        <v>11</v>
      </c>
      <c r="H386" s="7" t="str">
        <f>VLOOKUP(Tabelle1[[#This Row],[Rabattcode ab 01.06.2023]],Tabelle3[],2,FALSE)</f>
        <v>A</v>
      </c>
      <c r="I386" s="7"/>
      <c r="J386" s="7"/>
      <c r="K386" s="7"/>
      <c r="L386" s="7"/>
      <c r="M386" s="7">
        <v>6</v>
      </c>
      <c r="N386" s="4">
        <v>7610726100521</v>
      </c>
      <c r="O386" s="7">
        <f>_xlfn.IFNA(LOOKUP(Tabelle1[[#This Row],[Numéro d''article]],Poids!A379:A3248,Poids!B379:B3248),"")</f>
        <v>0.17</v>
      </c>
    </row>
    <row r="387" spans="1:15" ht="16.149999999999999" customHeight="1" x14ac:dyDescent="0.25">
      <c r="A387" s="7" t="s">
        <v>1738</v>
      </c>
      <c r="B387" s="7">
        <v>104</v>
      </c>
      <c r="C387" s="7" t="s">
        <v>1738</v>
      </c>
      <c r="D387" s="7" t="s">
        <v>3076</v>
      </c>
      <c r="E387" s="27">
        <v>9.4</v>
      </c>
      <c r="F387" s="7"/>
      <c r="G387" s="7">
        <v>11</v>
      </c>
      <c r="H387" s="7" t="str">
        <f>VLOOKUP(Tabelle1[[#This Row],[Rabattcode ab 01.06.2023]],Tabelle3[],2,FALSE)</f>
        <v>A</v>
      </c>
      <c r="I387" s="7"/>
      <c r="J387" s="7"/>
      <c r="K387" s="7"/>
      <c r="L387" s="7"/>
      <c r="M387" s="7">
        <v>6</v>
      </c>
      <c r="N387" s="4">
        <v>7610726100545</v>
      </c>
      <c r="O387" s="7">
        <f>_xlfn.IFNA(LOOKUP(Tabelle1[[#This Row],[Numéro d''article]],Poids!A380:A3249,Poids!B380:B3249),"")</f>
        <v>0.18</v>
      </c>
    </row>
    <row r="388" spans="1:15" ht="16.149999999999999" customHeight="1" x14ac:dyDescent="0.25">
      <c r="A388" s="7" t="s">
        <v>1732</v>
      </c>
      <c r="B388" s="7">
        <v>104</v>
      </c>
      <c r="C388" s="7" t="s">
        <v>1732</v>
      </c>
      <c r="D388" s="7" t="s">
        <v>3077</v>
      </c>
      <c r="E388" s="27">
        <v>10</v>
      </c>
      <c r="F388" s="7"/>
      <c r="G388" s="7">
        <v>11</v>
      </c>
      <c r="H388" s="7" t="str">
        <f>VLOOKUP(Tabelle1[[#This Row],[Rabattcode ab 01.06.2023]],Tabelle3[],2,FALSE)</f>
        <v>A</v>
      </c>
      <c r="I388" s="7"/>
      <c r="J388" s="7"/>
      <c r="K388" s="7"/>
      <c r="L388" s="7"/>
      <c r="M388" s="7">
        <v>6</v>
      </c>
      <c r="N388" s="4">
        <v>7610726100484</v>
      </c>
      <c r="O388" s="7">
        <f>_xlfn.IFNA(LOOKUP(Tabelle1[[#This Row],[Numéro d''article]],Poids!A381:A3250,Poids!B381:B3250),"")</f>
        <v>0.17</v>
      </c>
    </row>
    <row r="389" spans="1:15" ht="16.149999999999999" customHeight="1" x14ac:dyDescent="0.25">
      <c r="A389" s="7" t="s">
        <v>1740</v>
      </c>
      <c r="B389" s="7">
        <v>104</v>
      </c>
      <c r="C389" s="7" t="s">
        <v>1740</v>
      </c>
      <c r="D389" s="7" t="s">
        <v>3078</v>
      </c>
      <c r="E389" s="27">
        <v>11.1</v>
      </c>
      <c r="F389" s="7"/>
      <c r="G389" s="7">
        <v>11</v>
      </c>
      <c r="H389" s="7" t="str">
        <f>VLOOKUP(Tabelle1[[#This Row],[Rabattcode ab 01.06.2023]],Tabelle3[],2,FALSE)</f>
        <v>A</v>
      </c>
      <c r="I389" s="7"/>
      <c r="J389" s="7"/>
      <c r="K389" s="7"/>
      <c r="L389" s="7"/>
      <c r="M389" s="7">
        <v>6</v>
      </c>
      <c r="N389" s="4">
        <v>7610726100569</v>
      </c>
      <c r="O389" s="7">
        <f>_xlfn.IFNA(LOOKUP(Tabelle1[[#This Row],[Numéro d''article]],Poids!A382:A3251,Poids!B382:B3251),"")</f>
        <v>0.25</v>
      </c>
    </row>
    <row r="390" spans="1:15" ht="16.149999999999999" customHeight="1" x14ac:dyDescent="0.25">
      <c r="A390" s="7" t="s">
        <v>2241</v>
      </c>
      <c r="B390" s="7">
        <v>104</v>
      </c>
      <c r="C390" s="7" t="s">
        <v>2241</v>
      </c>
      <c r="D390" s="7" t="s">
        <v>3079</v>
      </c>
      <c r="E390" s="27">
        <v>11.1</v>
      </c>
      <c r="F390" s="7"/>
      <c r="G390" s="7">
        <v>11</v>
      </c>
      <c r="H390" s="7" t="str">
        <f>VLOOKUP(Tabelle1[[#This Row],[Rabattcode ab 01.06.2023]],Tabelle3[],2,FALSE)</f>
        <v>A</v>
      </c>
      <c r="I390" s="7"/>
      <c r="J390" s="7"/>
      <c r="K390" s="7"/>
      <c r="L390" s="7"/>
      <c r="M390" s="7">
        <v>6</v>
      </c>
      <c r="N390" s="4">
        <v>7610726100637</v>
      </c>
      <c r="O390" s="7">
        <f>_xlfn.IFNA(LOOKUP(Tabelle1[[#This Row],[Numéro d''article]],Poids!A383:A3252,Poids!B383:B3252),"")</f>
        <v>0.22</v>
      </c>
    </row>
    <row r="391" spans="1:15" ht="16.149999999999999" customHeight="1" x14ac:dyDescent="0.25">
      <c r="A391" s="7" t="s">
        <v>1734</v>
      </c>
      <c r="B391" s="7">
        <v>104</v>
      </c>
      <c r="C391" s="7" t="s">
        <v>1734</v>
      </c>
      <c r="D391" s="7" t="s">
        <v>3080</v>
      </c>
      <c r="E391" s="27">
        <v>12.2</v>
      </c>
      <c r="F391" s="7"/>
      <c r="G391" s="7">
        <v>11</v>
      </c>
      <c r="H391" s="7" t="str">
        <f>VLOOKUP(Tabelle1[[#This Row],[Rabattcode ab 01.06.2023]],Tabelle3[],2,FALSE)</f>
        <v>A</v>
      </c>
      <c r="I391" s="7"/>
      <c r="J391" s="7"/>
      <c r="K391" s="7"/>
      <c r="L391" s="7"/>
      <c r="M391" s="7">
        <v>6</v>
      </c>
      <c r="N391" s="4">
        <v>7610726100507</v>
      </c>
      <c r="O391" s="7">
        <f>_xlfn.IFNA(LOOKUP(Tabelle1[[#This Row],[Numéro d''article]],Poids!A384:A3253,Poids!B384:B3253),"")</f>
        <v>0.24</v>
      </c>
    </row>
    <row r="392" spans="1:15" ht="16.149999999999999" customHeight="1" x14ac:dyDescent="0.25">
      <c r="A392" s="7" t="s">
        <v>1735</v>
      </c>
      <c r="B392" s="7">
        <v>104</v>
      </c>
      <c r="C392" s="7" t="s">
        <v>1735</v>
      </c>
      <c r="D392" s="7" t="s">
        <v>3081</v>
      </c>
      <c r="E392" s="27">
        <v>16.7</v>
      </c>
      <c r="F392" s="7"/>
      <c r="G392" s="7">
        <v>11</v>
      </c>
      <c r="H392" s="7" t="str">
        <f>VLOOKUP(Tabelle1[[#This Row],[Rabattcode ab 01.06.2023]],Tabelle3[],2,FALSE)</f>
        <v>A</v>
      </c>
      <c r="I392" s="7"/>
      <c r="J392" s="7"/>
      <c r="K392" s="7"/>
      <c r="L392" s="7"/>
      <c r="M392" s="7">
        <v>6</v>
      </c>
      <c r="N392" s="4">
        <v>7610726100514</v>
      </c>
      <c r="O392" s="7">
        <f>_xlfn.IFNA(LOOKUP(Tabelle1[[#This Row],[Numéro d''article]],Poids!A385:A3254,Poids!B385:B3254),"")</f>
        <v>0.33</v>
      </c>
    </row>
    <row r="393" spans="1:15" ht="16.149999999999999" customHeight="1" x14ac:dyDescent="0.25">
      <c r="A393" s="7" t="s">
        <v>1853</v>
      </c>
      <c r="B393" s="7">
        <v>104</v>
      </c>
      <c r="C393" s="7" t="s">
        <v>1853</v>
      </c>
      <c r="D393" s="7" t="s">
        <v>3082</v>
      </c>
      <c r="E393" s="27">
        <v>17.8</v>
      </c>
      <c r="F393" s="7"/>
      <c r="G393" s="7">
        <v>11</v>
      </c>
      <c r="H393" s="7" t="str">
        <f>VLOOKUP(Tabelle1[[#This Row],[Rabattcode ab 01.06.2023]],Tabelle3[],2,FALSE)</f>
        <v>A</v>
      </c>
      <c r="I393" s="7"/>
      <c r="J393" s="7"/>
      <c r="K393" s="7"/>
      <c r="L393" s="7"/>
      <c r="M393" s="7">
        <v>6</v>
      </c>
      <c r="N393" s="4">
        <v>7610726100460</v>
      </c>
      <c r="O393" s="7">
        <f>_xlfn.IFNA(LOOKUP(Tabelle1[[#This Row],[Numéro d''article]],Poids!A386:A3255,Poids!B386:B3255),"")</f>
        <v>0.21</v>
      </c>
    </row>
    <row r="394" spans="1:15" ht="16.149999999999999" customHeight="1" x14ac:dyDescent="0.25">
      <c r="A394" s="7" t="s">
        <v>1854</v>
      </c>
      <c r="B394" s="7">
        <v>104</v>
      </c>
      <c r="C394" s="7" t="s">
        <v>1854</v>
      </c>
      <c r="D394" s="7" t="s">
        <v>3083</v>
      </c>
      <c r="E394" s="27">
        <v>17.8</v>
      </c>
      <c r="F394" s="7"/>
      <c r="G394" s="7">
        <v>11</v>
      </c>
      <c r="H394" s="7" t="str">
        <f>VLOOKUP(Tabelle1[[#This Row],[Rabattcode ab 01.06.2023]],Tabelle3[],2,FALSE)</f>
        <v>A</v>
      </c>
      <c r="I394" s="7"/>
      <c r="J394" s="7"/>
      <c r="K394" s="7"/>
      <c r="L394" s="7"/>
      <c r="M394" s="7">
        <v>6</v>
      </c>
      <c r="N394" s="4">
        <v>7610726100798</v>
      </c>
      <c r="O394" s="7">
        <f>_xlfn.IFNA(LOOKUP(Tabelle1[[#This Row],[Numéro d''article]],Poids!A387:A3256,Poids!B387:B3256),"")</f>
        <v>0.21</v>
      </c>
    </row>
    <row r="395" spans="1:15" ht="16.149999999999999" customHeight="1" x14ac:dyDescent="0.25">
      <c r="A395" s="7" t="s">
        <v>1866</v>
      </c>
      <c r="B395" s="7">
        <v>104</v>
      </c>
      <c r="C395" s="7" t="s">
        <v>1866</v>
      </c>
      <c r="D395" s="7" t="s">
        <v>3084</v>
      </c>
      <c r="E395" s="27">
        <v>20</v>
      </c>
      <c r="F395" s="7"/>
      <c r="G395" s="7">
        <v>11</v>
      </c>
      <c r="H395" s="7" t="str">
        <f>VLOOKUP(Tabelle1[[#This Row],[Rabattcode ab 01.06.2023]],Tabelle3[],2,FALSE)</f>
        <v>A</v>
      </c>
      <c r="I395" s="7"/>
      <c r="J395" s="7"/>
      <c r="K395" s="7"/>
      <c r="L395" s="7"/>
      <c r="M395" s="7"/>
      <c r="N395" s="4">
        <v>7610726100439</v>
      </c>
      <c r="O395" s="7">
        <f>_xlfn.IFNA(LOOKUP(Tabelle1[[#This Row],[Numéro d''article]],Poids!A388:A3257,Poids!B388:B3257),"")</f>
        <v>0.44</v>
      </c>
    </row>
    <row r="396" spans="1:15" ht="16.149999999999999" customHeight="1" x14ac:dyDescent="0.25">
      <c r="A396" s="7" t="s">
        <v>1867</v>
      </c>
      <c r="B396" s="7">
        <v>104</v>
      </c>
      <c r="C396" s="7" t="s">
        <v>1867</v>
      </c>
      <c r="D396" s="7" t="s">
        <v>3085</v>
      </c>
      <c r="E396" s="27">
        <v>20</v>
      </c>
      <c r="F396" s="7"/>
      <c r="G396" s="7">
        <v>11</v>
      </c>
      <c r="H396" s="7" t="str">
        <f>VLOOKUP(Tabelle1[[#This Row],[Rabattcode ab 01.06.2023]],Tabelle3[],2,FALSE)</f>
        <v>A</v>
      </c>
      <c r="I396" s="7"/>
      <c r="J396" s="7"/>
      <c r="K396" s="7"/>
      <c r="L396" s="7"/>
      <c r="M396" s="7"/>
      <c r="N396" s="4">
        <v>7610726100453</v>
      </c>
      <c r="O396" s="7">
        <f>_xlfn.IFNA(LOOKUP(Tabelle1[[#This Row],[Numéro d''article]],Poids!A389:A3258,Poids!B389:B3258),"")</f>
        <v>0.44</v>
      </c>
    </row>
    <row r="397" spans="1:15" ht="16.149999999999999" customHeight="1" x14ac:dyDescent="0.25">
      <c r="A397" s="7" t="s">
        <v>1848</v>
      </c>
      <c r="B397" s="7">
        <v>105</v>
      </c>
      <c r="C397" s="7" t="s">
        <v>1848</v>
      </c>
      <c r="D397" s="7" t="s">
        <v>3089</v>
      </c>
      <c r="E397" s="27">
        <v>21.1</v>
      </c>
      <c r="F397" s="7"/>
      <c r="G397" s="7">
        <v>11</v>
      </c>
      <c r="H397" s="7" t="str">
        <f>VLOOKUP(Tabelle1[[#This Row],[Rabattcode ab 01.06.2023]],Tabelle3[],2,FALSE)</f>
        <v>A</v>
      </c>
      <c r="I397" s="7"/>
      <c r="J397" s="7"/>
      <c r="K397" s="7"/>
      <c r="L397" s="7"/>
      <c r="M397" s="7">
        <v>6</v>
      </c>
      <c r="N397" s="4">
        <v>7610726102396</v>
      </c>
      <c r="O397" s="7">
        <f>_xlfn.IFNA(LOOKUP(Tabelle1[[#This Row],[Numéro d''article]],Poids!A390:A3259,Poids!B390:B3259),"")</f>
        <v>0.44</v>
      </c>
    </row>
    <row r="398" spans="1:15" ht="16.149999999999999" customHeight="1" x14ac:dyDescent="0.25">
      <c r="A398" s="7" t="s">
        <v>1849</v>
      </c>
      <c r="B398" s="7">
        <v>105</v>
      </c>
      <c r="C398" s="7" t="s">
        <v>1849</v>
      </c>
      <c r="D398" s="7" t="s">
        <v>3090</v>
      </c>
      <c r="E398" s="27">
        <v>40</v>
      </c>
      <c r="F398" s="7"/>
      <c r="G398" s="7">
        <v>11</v>
      </c>
      <c r="H398" s="7" t="str">
        <f>VLOOKUP(Tabelle1[[#This Row],[Rabattcode ab 01.06.2023]],Tabelle3[],2,FALSE)</f>
        <v>A</v>
      </c>
      <c r="I398" s="7"/>
      <c r="J398" s="7"/>
      <c r="K398" s="7"/>
      <c r="L398" s="7"/>
      <c r="M398" s="7">
        <v>1</v>
      </c>
      <c r="N398" s="4">
        <v>7610726102402</v>
      </c>
      <c r="O398" s="7">
        <f>_xlfn.IFNA(LOOKUP(Tabelle1[[#This Row],[Numéro d''article]],Poids!A391:A3260,Poids!B391:B3260),"")</f>
        <v>1.4</v>
      </c>
    </row>
    <row r="399" spans="1:15" ht="16.149999999999999" customHeight="1" x14ac:dyDescent="0.25">
      <c r="A399" s="7" t="s">
        <v>1850</v>
      </c>
      <c r="B399" s="7">
        <v>105</v>
      </c>
      <c r="C399" s="7" t="s">
        <v>1850</v>
      </c>
      <c r="D399" s="7" t="s">
        <v>3091</v>
      </c>
      <c r="E399" s="27">
        <v>56.6</v>
      </c>
      <c r="F399" s="7"/>
      <c r="G399" s="7">
        <v>11</v>
      </c>
      <c r="H399" s="7" t="str">
        <f>VLOOKUP(Tabelle1[[#This Row],[Rabattcode ab 01.06.2023]],Tabelle3[],2,FALSE)</f>
        <v>A</v>
      </c>
      <c r="I399" s="7"/>
      <c r="J399" s="7"/>
      <c r="K399" s="7"/>
      <c r="L399" s="7"/>
      <c r="M399" s="7">
        <v>1</v>
      </c>
      <c r="N399" s="4">
        <v>7610726102419</v>
      </c>
      <c r="O399" s="7">
        <f>_xlfn.IFNA(LOOKUP(Tabelle1[[#This Row],[Numéro d''article]],Poids!A392:A3261,Poids!B392:B3261),"")</f>
        <v>2</v>
      </c>
    </row>
    <row r="400" spans="1:15" ht="16.149999999999999" customHeight="1" x14ac:dyDescent="0.25">
      <c r="A400" s="7" t="s">
        <v>1851</v>
      </c>
      <c r="B400" s="7">
        <v>105</v>
      </c>
      <c r="C400" s="7" t="s">
        <v>1851</v>
      </c>
      <c r="D400" s="7" t="s">
        <v>3094</v>
      </c>
      <c r="E400" s="27">
        <v>77.7</v>
      </c>
      <c r="F400" s="7"/>
      <c r="G400" s="7">
        <v>11</v>
      </c>
      <c r="H400" s="7" t="str">
        <f>VLOOKUP(Tabelle1[[#This Row],[Rabattcode ab 01.06.2023]],Tabelle3[],2,FALSE)</f>
        <v>A</v>
      </c>
      <c r="I400" s="7"/>
      <c r="J400" s="7"/>
      <c r="K400" s="7"/>
      <c r="L400" s="7"/>
      <c r="M400" s="7">
        <v>1</v>
      </c>
      <c r="N400" s="4">
        <v>7610726102426</v>
      </c>
      <c r="O400" s="7">
        <f>_xlfn.IFNA(LOOKUP(Tabelle1[[#This Row],[Numéro d''article]],Poids!A393:A3262,Poids!B393:B3262),"")</f>
        <v>2.68</v>
      </c>
    </row>
    <row r="401" spans="1:15" ht="16.149999999999999" customHeight="1" x14ac:dyDescent="0.25">
      <c r="A401" s="7" t="s">
        <v>1852</v>
      </c>
      <c r="B401" s="7">
        <v>105</v>
      </c>
      <c r="C401" s="7" t="s">
        <v>1852</v>
      </c>
      <c r="D401" s="7" t="s">
        <v>3098</v>
      </c>
      <c r="E401" s="27">
        <v>135.4</v>
      </c>
      <c r="F401" s="7"/>
      <c r="G401" s="7">
        <v>11</v>
      </c>
      <c r="H401" s="7" t="str">
        <f>VLOOKUP(Tabelle1[[#This Row],[Rabattcode ab 01.06.2023]],Tabelle3[],2,FALSE)</f>
        <v>A</v>
      </c>
      <c r="I401" s="7"/>
      <c r="J401" s="7"/>
      <c r="K401" s="7"/>
      <c r="L401" s="7"/>
      <c r="M401" s="7">
        <v>1</v>
      </c>
      <c r="N401" s="4">
        <v>7610726102433</v>
      </c>
      <c r="O401" s="7">
        <f>_xlfn.IFNA(LOOKUP(Tabelle1[[#This Row],[Numéro d''article]],Poids!A394:A3263,Poids!B394:B3263),"")</f>
        <v>5</v>
      </c>
    </row>
    <row r="402" spans="1:15" ht="16.149999999999999" customHeight="1" x14ac:dyDescent="0.25">
      <c r="A402" s="7" t="s">
        <v>1845</v>
      </c>
      <c r="B402" s="7">
        <v>105</v>
      </c>
      <c r="C402" s="7" t="s">
        <v>1845</v>
      </c>
      <c r="D402" s="7" t="s">
        <v>3101</v>
      </c>
      <c r="E402" s="27">
        <v>209.8</v>
      </c>
      <c r="F402" s="7"/>
      <c r="G402" s="7">
        <v>11</v>
      </c>
      <c r="H402" s="7" t="str">
        <f>VLOOKUP(Tabelle1[[#This Row],[Rabattcode ab 01.06.2023]],Tabelle3[],2,FALSE)</f>
        <v>A</v>
      </c>
      <c r="I402" s="7"/>
      <c r="J402" s="7"/>
      <c r="K402" s="7"/>
      <c r="L402" s="7"/>
      <c r="M402" s="7">
        <v>1</v>
      </c>
      <c r="N402" s="4">
        <v>7610726102365</v>
      </c>
      <c r="O402" s="7">
        <f>_xlfn.IFNA(LOOKUP(Tabelle1[[#This Row],[Numéro d''article]],Poids!A395:A3264,Poids!B395:B3264),"")</f>
        <v>8.1</v>
      </c>
    </row>
    <row r="403" spans="1:15" ht="16.149999999999999" customHeight="1" x14ac:dyDescent="0.25">
      <c r="A403" s="7" t="s">
        <v>1846</v>
      </c>
      <c r="B403" s="7">
        <v>105</v>
      </c>
      <c r="C403" s="7" t="s">
        <v>1846</v>
      </c>
      <c r="D403" s="7" t="s">
        <v>3103</v>
      </c>
      <c r="E403" s="27">
        <v>285.3</v>
      </c>
      <c r="F403" s="7"/>
      <c r="G403" s="7">
        <v>11</v>
      </c>
      <c r="H403" s="7" t="str">
        <f>VLOOKUP(Tabelle1[[#This Row],[Rabattcode ab 01.06.2023]],Tabelle3[],2,FALSE)</f>
        <v>A</v>
      </c>
      <c r="I403" s="7"/>
      <c r="J403" s="7"/>
      <c r="K403" s="7"/>
      <c r="L403" s="7"/>
      <c r="M403" s="7">
        <v>1</v>
      </c>
      <c r="N403" s="4">
        <v>7610726102372</v>
      </c>
      <c r="O403" s="7">
        <f>_xlfn.IFNA(LOOKUP(Tabelle1[[#This Row],[Numéro d''article]],Poids!A396:A3265,Poids!B396:B3265),"")</f>
        <v>10.48</v>
      </c>
    </row>
    <row r="404" spans="1:15" ht="16.149999999999999" customHeight="1" x14ac:dyDescent="0.25">
      <c r="A404" s="7" t="s">
        <v>1847</v>
      </c>
      <c r="B404" s="7">
        <v>105</v>
      </c>
      <c r="C404" s="7" t="s">
        <v>1847</v>
      </c>
      <c r="D404" s="7" t="s">
        <v>3104</v>
      </c>
      <c r="E404" s="27">
        <v>349.7</v>
      </c>
      <c r="F404" s="7"/>
      <c r="G404" s="7">
        <v>11</v>
      </c>
      <c r="H404" s="7" t="str">
        <f>VLOOKUP(Tabelle1[[#This Row],[Rabattcode ab 01.06.2023]],Tabelle3[],2,FALSE)</f>
        <v>A</v>
      </c>
      <c r="I404" s="7"/>
      <c r="J404" s="7"/>
      <c r="K404" s="7"/>
      <c r="L404" s="7"/>
      <c r="M404" s="7">
        <v>1</v>
      </c>
      <c r="N404" s="4">
        <v>7610726102389</v>
      </c>
      <c r="O404" s="7">
        <f>_xlfn.IFNA(LOOKUP(Tabelle1[[#This Row],[Numéro d''article]],Poids!A397:A3266,Poids!B397:B3266),"")</f>
        <v>14.5</v>
      </c>
    </row>
    <row r="405" spans="1:15" ht="16.149999999999999" customHeight="1" x14ac:dyDescent="0.25">
      <c r="A405" s="7" t="s">
        <v>1872</v>
      </c>
      <c r="B405" s="7">
        <v>105</v>
      </c>
      <c r="C405" s="7" t="s">
        <v>1872</v>
      </c>
      <c r="D405" s="7" t="s">
        <v>3092</v>
      </c>
      <c r="E405" s="27">
        <v>62.2</v>
      </c>
      <c r="F405" s="7"/>
      <c r="G405" s="7">
        <v>11</v>
      </c>
      <c r="H405" s="7" t="str">
        <f>VLOOKUP(Tabelle1[[#This Row],[Rabattcode ab 01.06.2023]],Tabelle3[],2,FALSE)</f>
        <v>A</v>
      </c>
      <c r="I405" s="7"/>
      <c r="J405" s="7"/>
      <c r="K405" s="7"/>
      <c r="L405" s="7"/>
      <c r="M405" s="7"/>
      <c r="N405" s="4">
        <v>7610726102488</v>
      </c>
      <c r="O405" s="7">
        <f>_xlfn.IFNA(LOOKUP(Tabelle1[[#This Row],[Numéro d''article]],Poids!A398:A3267,Poids!B398:B3267),"")</f>
        <v>2.8</v>
      </c>
    </row>
    <row r="406" spans="1:15" ht="16.149999999999999" customHeight="1" x14ac:dyDescent="0.25">
      <c r="A406" s="7" t="s">
        <v>1868</v>
      </c>
      <c r="B406" s="7">
        <v>105</v>
      </c>
      <c r="C406" s="7" t="s">
        <v>1868</v>
      </c>
      <c r="D406" s="7" t="s">
        <v>3096</v>
      </c>
      <c r="E406" s="27">
        <v>89.9</v>
      </c>
      <c r="F406" s="7"/>
      <c r="G406" s="7">
        <v>11</v>
      </c>
      <c r="H406" s="7" t="str">
        <f>VLOOKUP(Tabelle1[[#This Row],[Rabattcode ab 01.06.2023]],Tabelle3[],2,FALSE)</f>
        <v>A</v>
      </c>
      <c r="I406" s="7"/>
      <c r="J406" s="7"/>
      <c r="K406" s="7"/>
      <c r="L406" s="7"/>
      <c r="M406" s="7"/>
      <c r="N406" s="4">
        <v>7610726102440</v>
      </c>
      <c r="O406" s="7">
        <f>_xlfn.IFNA(LOOKUP(Tabelle1[[#This Row],[Numéro d''article]],Poids!A399:A3268,Poids!B399:B3268),"")</f>
        <v>4.26</v>
      </c>
    </row>
    <row r="407" spans="1:15" ht="16.149999999999999" customHeight="1" x14ac:dyDescent="0.25">
      <c r="A407" s="7" t="s">
        <v>1869</v>
      </c>
      <c r="B407" s="7">
        <v>105</v>
      </c>
      <c r="C407" s="7" t="s">
        <v>1869</v>
      </c>
      <c r="D407" s="7" t="s">
        <v>3097</v>
      </c>
      <c r="E407" s="27">
        <v>129.9</v>
      </c>
      <c r="F407" s="7"/>
      <c r="G407" s="7">
        <v>11</v>
      </c>
      <c r="H407" s="7" t="str">
        <f>VLOOKUP(Tabelle1[[#This Row],[Rabattcode ab 01.06.2023]],Tabelle3[],2,FALSE)</f>
        <v>A</v>
      </c>
      <c r="I407" s="7"/>
      <c r="J407" s="7"/>
      <c r="K407" s="7"/>
      <c r="L407" s="7"/>
      <c r="M407" s="7"/>
      <c r="N407" s="4">
        <v>7610726102457</v>
      </c>
      <c r="O407" s="7">
        <f>_xlfn.IFNA(LOOKUP(Tabelle1[[#This Row],[Numéro d''article]],Poids!A400:A3269,Poids!B400:B3269),"")</f>
        <v>6.16</v>
      </c>
    </row>
    <row r="408" spans="1:15" ht="16.149999999999999" customHeight="1" x14ac:dyDescent="0.25">
      <c r="A408" s="7" t="s">
        <v>1870</v>
      </c>
      <c r="B408" s="7">
        <v>105</v>
      </c>
      <c r="C408" s="7" t="s">
        <v>1870</v>
      </c>
      <c r="D408" s="7" t="s">
        <v>3100</v>
      </c>
      <c r="E408" s="27">
        <v>184.3</v>
      </c>
      <c r="F408" s="7"/>
      <c r="G408" s="7">
        <v>11</v>
      </c>
      <c r="H408" s="7" t="str">
        <f>VLOOKUP(Tabelle1[[#This Row],[Rabattcode ab 01.06.2023]],Tabelle3[],2,FALSE)</f>
        <v>A</v>
      </c>
      <c r="I408" s="7"/>
      <c r="J408" s="7"/>
      <c r="K408" s="7"/>
      <c r="L408" s="7"/>
      <c r="M408" s="7"/>
      <c r="N408" s="4">
        <v>7610726102464</v>
      </c>
      <c r="O408" s="7">
        <f>_xlfn.IFNA(LOOKUP(Tabelle1[[#This Row],[Numéro d''article]],Poids!A401:A3270,Poids!B401:B3270),"")</f>
        <v>8.66</v>
      </c>
    </row>
    <row r="409" spans="1:15" ht="16.149999999999999" customHeight="1" x14ac:dyDescent="0.25">
      <c r="A409" s="7" t="s">
        <v>1871</v>
      </c>
      <c r="B409" s="7">
        <v>105</v>
      </c>
      <c r="C409" s="7" t="s">
        <v>1871</v>
      </c>
      <c r="D409" s="7" t="s">
        <v>3102</v>
      </c>
      <c r="E409" s="27">
        <v>225.3</v>
      </c>
      <c r="F409" s="7"/>
      <c r="G409" s="7">
        <v>11</v>
      </c>
      <c r="H409" s="7" t="str">
        <f>VLOOKUP(Tabelle1[[#This Row],[Rabattcode ab 01.06.2023]],Tabelle3[],2,FALSE)</f>
        <v>A</v>
      </c>
      <c r="I409" s="7"/>
      <c r="J409" s="7"/>
      <c r="K409" s="7"/>
      <c r="L409" s="7"/>
      <c r="M409" s="7"/>
      <c r="N409" s="4">
        <v>7610726102471</v>
      </c>
      <c r="O409" s="7">
        <f>_xlfn.IFNA(LOOKUP(Tabelle1[[#This Row],[Numéro d''article]],Poids!A402:A3271,Poids!B402:B3271),"")</f>
        <v>12.1</v>
      </c>
    </row>
    <row r="410" spans="1:15" ht="16.149999999999999" customHeight="1" x14ac:dyDescent="0.25">
      <c r="A410" s="7" t="s">
        <v>1864</v>
      </c>
      <c r="B410" s="7">
        <v>105</v>
      </c>
      <c r="C410" s="7" t="s">
        <v>1864</v>
      </c>
      <c r="D410" s="7" t="s">
        <v>3093</v>
      </c>
      <c r="E410" s="27">
        <v>69.900000000000006</v>
      </c>
      <c r="F410" s="7"/>
      <c r="G410" s="7">
        <v>11</v>
      </c>
      <c r="H410" s="7" t="str">
        <f>VLOOKUP(Tabelle1[[#This Row],[Rabattcode ab 01.06.2023]],Tabelle3[],2,FALSE)</f>
        <v>A</v>
      </c>
      <c r="I410" s="7"/>
      <c r="J410" s="7"/>
      <c r="K410" s="7"/>
      <c r="L410" s="7"/>
      <c r="M410" s="7"/>
      <c r="N410" s="4">
        <v>7610726100279</v>
      </c>
      <c r="O410" s="7">
        <f>_xlfn.IFNA(LOOKUP(Tabelle1[[#This Row],[Numéro d''article]],Poids!A403:A3272,Poids!B403:B3272),"")</f>
        <v>2.8</v>
      </c>
    </row>
    <row r="411" spans="1:15" ht="16.149999999999999" customHeight="1" x14ac:dyDescent="0.25">
      <c r="A411" s="7" t="s">
        <v>5911</v>
      </c>
      <c r="B411" s="7">
        <v>105</v>
      </c>
      <c r="C411" s="7" t="s">
        <v>5911</v>
      </c>
      <c r="D411" s="7" t="s">
        <v>5912</v>
      </c>
      <c r="E411" s="27">
        <v>69.900000000000006</v>
      </c>
      <c r="F411" s="7"/>
      <c r="G411" s="7">
        <v>11</v>
      </c>
      <c r="H411" s="7" t="str">
        <f>VLOOKUP(Tabelle1[[#This Row],[Rabattcode ab 01.06.2023]],Tabelle3[],2,FALSE)</f>
        <v>A</v>
      </c>
      <c r="I411" s="7"/>
      <c r="J411" s="7"/>
      <c r="K411" s="7"/>
      <c r="L411" s="7"/>
      <c r="M411" s="7"/>
      <c r="N411" s="30" t="s">
        <v>5913</v>
      </c>
      <c r="O411" s="7">
        <f>_xlfn.IFNA(LOOKUP(Tabelle1[[#This Row],[Numéro d''article]],Poids!A404:A3273,Poids!B404:B3273),"")</f>
        <v>2.8</v>
      </c>
    </row>
    <row r="412" spans="1:15" ht="16.149999999999999" customHeight="1" x14ac:dyDescent="0.25">
      <c r="A412" s="7" t="s">
        <v>1865</v>
      </c>
      <c r="B412" s="7">
        <v>105</v>
      </c>
      <c r="C412" s="7" t="s">
        <v>1865</v>
      </c>
      <c r="D412" s="7" t="s">
        <v>3095</v>
      </c>
      <c r="E412" s="27">
        <v>89.9</v>
      </c>
      <c r="F412" s="7"/>
      <c r="G412" s="7">
        <v>11</v>
      </c>
      <c r="H412" s="7" t="str">
        <f>VLOOKUP(Tabelle1[[#This Row],[Rabattcode ab 01.06.2023]],Tabelle3[],2,FALSE)</f>
        <v>A</v>
      </c>
      <c r="I412" s="7"/>
      <c r="J412" s="7"/>
      <c r="K412" s="7"/>
      <c r="L412" s="7"/>
      <c r="M412" s="7"/>
      <c r="N412" s="4">
        <v>7610726100293</v>
      </c>
      <c r="O412" s="7">
        <f>_xlfn.IFNA(LOOKUP(Tabelle1[[#This Row],[Numéro d''article]],Poids!A405:A3274,Poids!B405:B3274),"")</f>
        <v>2.8</v>
      </c>
    </row>
    <row r="413" spans="1:15" ht="16.149999999999999" customHeight="1" x14ac:dyDescent="0.25">
      <c r="A413" s="7" t="s">
        <v>5914</v>
      </c>
      <c r="B413" s="7">
        <v>105</v>
      </c>
      <c r="C413" s="7" t="s">
        <v>5914</v>
      </c>
      <c r="D413" s="7" t="s">
        <v>5915</v>
      </c>
      <c r="E413" s="27">
        <v>89.9</v>
      </c>
      <c r="F413" s="7"/>
      <c r="G413" s="7">
        <v>11</v>
      </c>
      <c r="H413" s="7" t="str">
        <f>VLOOKUP(Tabelle1[[#This Row],[Rabattcode ab 01.06.2023]],Tabelle3[],2,FALSE)</f>
        <v>A</v>
      </c>
      <c r="I413" s="7"/>
      <c r="J413" s="7"/>
      <c r="K413" s="7"/>
      <c r="L413" s="7"/>
      <c r="M413" s="7"/>
      <c r="N413" s="30" t="s">
        <v>5916</v>
      </c>
      <c r="O413" s="7">
        <f>_xlfn.IFNA(LOOKUP(Tabelle1[[#This Row],[Numéro d''article]],Poids!A406:A3275,Poids!B406:B3275),"")</f>
        <v>2.8</v>
      </c>
    </row>
    <row r="414" spans="1:15" ht="16.149999999999999" customHeight="1" x14ac:dyDescent="0.25">
      <c r="A414" s="7" t="s">
        <v>1863</v>
      </c>
      <c r="B414" s="7">
        <v>105</v>
      </c>
      <c r="C414" s="7" t="s">
        <v>1863</v>
      </c>
      <c r="D414" s="7" t="s">
        <v>3099</v>
      </c>
      <c r="E414" s="27">
        <v>149.9</v>
      </c>
      <c r="F414" s="7"/>
      <c r="G414" s="7">
        <v>11</v>
      </c>
      <c r="H414" s="7" t="str">
        <f>VLOOKUP(Tabelle1[[#This Row],[Rabattcode ab 01.06.2023]],Tabelle3[],2,FALSE)</f>
        <v>A</v>
      </c>
      <c r="I414" s="7"/>
      <c r="J414" s="7"/>
      <c r="K414" s="7"/>
      <c r="L414" s="7"/>
      <c r="M414" s="7"/>
      <c r="N414" s="4">
        <v>7610726100309</v>
      </c>
      <c r="O414" s="7">
        <f>_xlfn.IFNA(LOOKUP(Tabelle1[[#This Row],[Numéro d''article]],Poids!A407:A3276,Poids!B407:B3276),"")</f>
        <v>2.8</v>
      </c>
    </row>
    <row r="415" spans="1:15" ht="16.149999999999999" customHeight="1" x14ac:dyDescent="0.25">
      <c r="A415" s="7" t="s">
        <v>1523</v>
      </c>
      <c r="B415" s="7">
        <v>105</v>
      </c>
      <c r="C415" s="7" t="s">
        <v>1523</v>
      </c>
      <c r="D415" s="7" t="s">
        <v>3086</v>
      </c>
      <c r="E415" s="27">
        <v>12.2</v>
      </c>
      <c r="F415" s="7"/>
      <c r="G415" s="7">
        <v>11</v>
      </c>
      <c r="H415" s="7" t="str">
        <f>VLOOKUP(Tabelle1[[#This Row],[Rabattcode ab 01.06.2023]],Tabelle3[],2,FALSE)</f>
        <v>A</v>
      </c>
      <c r="I415" s="7"/>
      <c r="J415" s="7"/>
      <c r="K415" s="7"/>
      <c r="L415" s="7"/>
      <c r="M415" s="7">
        <v>10</v>
      </c>
      <c r="N415" s="4">
        <v>7610726100323</v>
      </c>
      <c r="O415" s="7">
        <f>_xlfn.IFNA(LOOKUP(Tabelle1[[#This Row],[Numéro d''article]],Poids!A408:A3277,Poids!B408:B3277),"")</f>
        <v>0.25</v>
      </c>
    </row>
    <row r="416" spans="1:15" ht="16.149999999999999" customHeight="1" x14ac:dyDescent="0.25">
      <c r="A416" s="7" t="s">
        <v>1524</v>
      </c>
      <c r="B416" s="7">
        <v>105</v>
      </c>
      <c r="C416" s="7" t="s">
        <v>1524</v>
      </c>
      <c r="D416" s="7" t="s">
        <v>3087</v>
      </c>
      <c r="E416" s="27">
        <v>12.2</v>
      </c>
      <c r="F416" s="7"/>
      <c r="G416" s="7">
        <v>11</v>
      </c>
      <c r="H416" s="7" t="str">
        <f>VLOOKUP(Tabelle1[[#This Row],[Rabattcode ab 01.06.2023]],Tabelle3[],2,FALSE)</f>
        <v>A</v>
      </c>
      <c r="I416" s="7"/>
      <c r="J416" s="7"/>
      <c r="K416" s="7"/>
      <c r="L416" s="7"/>
      <c r="M416" s="7">
        <v>10</v>
      </c>
      <c r="N416" s="4">
        <v>7610726100330</v>
      </c>
      <c r="O416" s="7">
        <f>_xlfn.IFNA(LOOKUP(Tabelle1[[#This Row],[Numéro d''article]],Poids!A409:A3278,Poids!B409:B3278),"")</f>
        <v>0.25</v>
      </c>
    </row>
    <row r="417" spans="1:15" ht="16.149999999999999" customHeight="1" x14ac:dyDescent="0.25">
      <c r="A417" s="7" t="s">
        <v>1522</v>
      </c>
      <c r="B417" s="7">
        <v>105</v>
      </c>
      <c r="C417" s="7" t="s">
        <v>1522</v>
      </c>
      <c r="D417" s="7" t="s">
        <v>3088</v>
      </c>
      <c r="E417" s="27">
        <v>17.8</v>
      </c>
      <c r="F417" s="7"/>
      <c r="G417" s="7">
        <v>11</v>
      </c>
      <c r="H417" s="7" t="str">
        <f>VLOOKUP(Tabelle1[[#This Row],[Rabattcode ab 01.06.2023]],Tabelle3[],2,FALSE)</f>
        <v>A</v>
      </c>
      <c r="I417" s="7"/>
      <c r="J417" s="7"/>
      <c r="K417" s="7"/>
      <c r="L417" s="7"/>
      <c r="M417" s="7">
        <v>10</v>
      </c>
      <c r="N417" s="4">
        <v>7610726100347</v>
      </c>
      <c r="O417" s="7">
        <f>_xlfn.IFNA(LOOKUP(Tabelle1[[#This Row],[Numéro d''article]],Poids!A410:A3279,Poids!B410:B3279),"")</f>
        <v>0.3</v>
      </c>
    </row>
    <row r="418" spans="1:15" ht="16.149999999999999" customHeight="1" x14ac:dyDescent="0.25">
      <c r="A418" s="7" t="s">
        <v>1502</v>
      </c>
      <c r="B418" s="7">
        <v>106</v>
      </c>
      <c r="C418" s="7" t="s">
        <v>1502</v>
      </c>
      <c r="D418" s="7" t="s">
        <v>3105</v>
      </c>
      <c r="E418" s="27">
        <v>1.9</v>
      </c>
      <c r="F418" s="7"/>
      <c r="G418" s="7">
        <v>11</v>
      </c>
      <c r="H418" s="7" t="str">
        <f>VLOOKUP(Tabelle1[[#This Row],[Rabattcode ab 01.06.2023]],Tabelle3[],2,FALSE)</f>
        <v>A</v>
      </c>
      <c r="I418" s="7"/>
      <c r="J418" s="7"/>
      <c r="K418" s="7"/>
      <c r="L418" s="7"/>
      <c r="M418" s="7">
        <v>10</v>
      </c>
      <c r="N418" s="4"/>
      <c r="O418" s="7">
        <f>_xlfn.IFNA(LOOKUP(Tabelle1[[#This Row],[Numéro d''article]],Poids!A411:A3280,Poids!B411:B3280),"")</f>
        <v>0</v>
      </c>
    </row>
    <row r="419" spans="1:15" ht="16.149999999999999" customHeight="1" x14ac:dyDescent="0.25">
      <c r="A419" s="7" t="s">
        <v>359</v>
      </c>
      <c r="B419" s="7">
        <v>106</v>
      </c>
      <c r="C419" s="7" t="s">
        <v>359</v>
      </c>
      <c r="D419" s="7" t="s">
        <v>3106</v>
      </c>
      <c r="E419" s="27">
        <v>2.2000000000000002</v>
      </c>
      <c r="F419" s="7"/>
      <c r="G419" s="7">
        <v>11</v>
      </c>
      <c r="H419" s="7" t="str">
        <f>VLOOKUP(Tabelle1[[#This Row],[Rabattcode ab 01.06.2023]],Tabelle3[],2,FALSE)</f>
        <v>A</v>
      </c>
      <c r="I419" s="7"/>
      <c r="J419" s="7"/>
      <c r="K419" s="7"/>
      <c r="L419" s="7"/>
      <c r="M419" s="7">
        <v>50</v>
      </c>
      <c r="N419" s="4"/>
      <c r="O419" s="7">
        <f>_xlfn.IFNA(LOOKUP(Tabelle1[[#This Row],[Numéro d''article]],Poids!A412:A3281,Poids!B412:B3281),"")</f>
        <v>0.01</v>
      </c>
    </row>
    <row r="420" spans="1:15" ht="16.149999999999999" customHeight="1" x14ac:dyDescent="0.25">
      <c r="A420" s="7" t="s">
        <v>1503</v>
      </c>
      <c r="B420" s="7">
        <v>106</v>
      </c>
      <c r="C420" s="7" t="s">
        <v>1503</v>
      </c>
      <c r="D420" s="7" t="s">
        <v>3107</v>
      </c>
      <c r="E420" s="27">
        <v>2.7</v>
      </c>
      <c r="F420" s="7"/>
      <c r="G420" s="7">
        <v>11</v>
      </c>
      <c r="H420" s="7" t="str">
        <f>VLOOKUP(Tabelle1[[#This Row],[Rabattcode ab 01.06.2023]],Tabelle3[],2,FALSE)</f>
        <v>A</v>
      </c>
      <c r="I420" s="7"/>
      <c r="J420" s="7"/>
      <c r="K420" s="7"/>
      <c r="L420" s="7"/>
      <c r="M420" s="7">
        <v>10</v>
      </c>
      <c r="N420" s="4"/>
      <c r="O420" s="7">
        <f>_xlfn.IFNA(LOOKUP(Tabelle1[[#This Row],[Numéro d''article]],Poids!A413:A3282,Poids!B413:B3282),"")</f>
        <v>0.06</v>
      </c>
    </row>
    <row r="421" spans="1:15" ht="16.149999999999999" customHeight="1" x14ac:dyDescent="0.25">
      <c r="A421" s="7" t="s">
        <v>1504</v>
      </c>
      <c r="B421" s="7">
        <v>106</v>
      </c>
      <c r="C421" s="7" t="s">
        <v>1504</v>
      </c>
      <c r="D421" s="7" t="s">
        <v>3108</v>
      </c>
      <c r="E421" s="27">
        <v>3.2</v>
      </c>
      <c r="F421" s="7"/>
      <c r="G421" s="7">
        <v>11</v>
      </c>
      <c r="H421" s="7" t="str">
        <f>VLOOKUP(Tabelle1[[#This Row],[Rabattcode ab 01.06.2023]],Tabelle3[],2,FALSE)</f>
        <v>A</v>
      </c>
      <c r="I421" s="7"/>
      <c r="J421" s="7"/>
      <c r="K421" s="7"/>
      <c r="L421" s="7"/>
      <c r="M421" s="7">
        <v>10</v>
      </c>
      <c r="N421" s="4">
        <v>7610726102129</v>
      </c>
      <c r="O421" s="7">
        <f>_xlfn.IFNA(LOOKUP(Tabelle1[[#This Row],[Numéro d''article]],Poids!A414:A3283,Poids!B414:B3283),"")</f>
        <v>7.0000000000000007E-2</v>
      </c>
    </row>
    <row r="422" spans="1:15" ht="16.149999999999999" customHeight="1" x14ac:dyDescent="0.25">
      <c r="A422" s="7" t="s">
        <v>1505</v>
      </c>
      <c r="B422" s="7">
        <v>106</v>
      </c>
      <c r="C422" s="7" t="s">
        <v>1505</v>
      </c>
      <c r="D422" s="7" t="s">
        <v>3109</v>
      </c>
      <c r="E422" s="27">
        <v>3.5</v>
      </c>
      <c r="F422" s="7"/>
      <c r="G422" s="7">
        <v>11</v>
      </c>
      <c r="H422" s="7" t="str">
        <f>VLOOKUP(Tabelle1[[#This Row],[Rabattcode ab 01.06.2023]],Tabelle3[],2,FALSE)</f>
        <v>A</v>
      </c>
      <c r="I422" s="7"/>
      <c r="J422" s="7"/>
      <c r="K422" s="7"/>
      <c r="L422" s="7"/>
      <c r="M422" s="7">
        <v>10</v>
      </c>
      <c r="N422" s="4">
        <v>7610726102136</v>
      </c>
      <c r="O422" s="7">
        <f>_xlfn.IFNA(LOOKUP(Tabelle1[[#This Row],[Numéro d''article]],Poids!A415:A3284,Poids!B415:B3284),"")</f>
        <v>7.0000000000000007E-2</v>
      </c>
    </row>
    <row r="423" spans="1:15" ht="16.149999999999999" customHeight="1" x14ac:dyDescent="0.25">
      <c r="A423" s="7" t="s">
        <v>1500</v>
      </c>
      <c r="B423" s="7">
        <v>106</v>
      </c>
      <c r="C423" s="7" t="s">
        <v>1500</v>
      </c>
      <c r="D423" s="7" t="s">
        <v>3110</v>
      </c>
      <c r="E423" s="27">
        <v>4.7</v>
      </c>
      <c r="F423" s="7"/>
      <c r="G423" s="7">
        <v>11</v>
      </c>
      <c r="H423" s="7" t="str">
        <f>VLOOKUP(Tabelle1[[#This Row],[Rabattcode ab 01.06.2023]],Tabelle3[],2,FALSE)</f>
        <v>A</v>
      </c>
      <c r="I423" s="7"/>
      <c r="J423" s="7"/>
      <c r="K423" s="7"/>
      <c r="L423" s="7"/>
      <c r="M423" s="7">
        <v>10</v>
      </c>
      <c r="N423" s="4">
        <v>7610726102105</v>
      </c>
      <c r="O423" s="7">
        <f>_xlfn.IFNA(LOOKUP(Tabelle1[[#This Row],[Numéro d''article]],Poids!A416:A3285,Poids!B416:B3285),"")</f>
        <v>0</v>
      </c>
    </row>
    <row r="424" spans="1:15" ht="16.149999999999999" customHeight="1" x14ac:dyDescent="0.25">
      <c r="A424" s="7" t="s">
        <v>1501</v>
      </c>
      <c r="B424" s="7">
        <v>106</v>
      </c>
      <c r="C424" s="7" t="s">
        <v>1501</v>
      </c>
      <c r="D424" s="7" t="s">
        <v>3111</v>
      </c>
      <c r="E424" s="27">
        <v>6.8</v>
      </c>
      <c r="F424" s="7"/>
      <c r="G424" s="7">
        <v>11</v>
      </c>
      <c r="H424" s="7" t="str">
        <f>VLOOKUP(Tabelle1[[#This Row],[Rabattcode ab 01.06.2023]],Tabelle3[],2,FALSE)</f>
        <v>A</v>
      </c>
      <c r="I424" s="7"/>
      <c r="J424" s="7"/>
      <c r="K424" s="7"/>
      <c r="L424" s="7"/>
      <c r="M424" s="7">
        <v>10</v>
      </c>
      <c r="N424" s="4">
        <v>7610726102112</v>
      </c>
      <c r="O424" s="7">
        <f>_xlfn.IFNA(LOOKUP(Tabelle1[[#This Row],[Numéro d''article]],Poids!A417:A3286,Poids!B417:B3286),"")</f>
        <v>0</v>
      </c>
    </row>
    <row r="425" spans="1:15" ht="16.149999999999999" customHeight="1" x14ac:dyDescent="0.25">
      <c r="A425" s="7" t="s">
        <v>1049</v>
      </c>
      <c r="B425" s="7">
        <v>106</v>
      </c>
      <c r="C425" s="7" t="s">
        <v>1049</v>
      </c>
      <c r="D425" s="7" t="s">
        <v>3112</v>
      </c>
      <c r="E425" s="27">
        <v>30</v>
      </c>
      <c r="F425" s="7"/>
      <c r="G425" s="7">
        <v>11</v>
      </c>
      <c r="H425" s="7" t="str">
        <f>VLOOKUP(Tabelle1[[#This Row],[Rabattcode ab 01.06.2023]],Tabelle3[],2,FALSE)</f>
        <v>A</v>
      </c>
      <c r="I425" s="7"/>
      <c r="J425" s="7"/>
      <c r="K425" s="7"/>
      <c r="L425" s="7"/>
      <c r="M425" s="7"/>
      <c r="N425" s="4">
        <v>7610726106127</v>
      </c>
      <c r="O425" s="7">
        <f>_xlfn.IFNA(LOOKUP(Tabelle1[[#This Row],[Numéro d''article]],Poids!A418:A3287,Poids!B418:B3287),"")</f>
        <v>0.96</v>
      </c>
    </row>
    <row r="426" spans="1:15" ht="16.149999999999999" customHeight="1" x14ac:dyDescent="0.25">
      <c r="A426" s="7" t="s">
        <v>1640</v>
      </c>
      <c r="B426" s="7">
        <v>106</v>
      </c>
      <c r="C426" s="7" t="s">
        <v>1640</v>
      </c>
      <c r="D426" s="7" t="s">
        <v>3113</v>
      </c>
      <c r="E426" s="27">
        <v>63.3</v>
      </c>
      <c r="F426" s="7"/>
      <c r="G426" s="7">
        <v>11</v>
      </c>
      <c r="H426" s="7" t="str">
        <f>VLOOKUP(Tabelle1[[#This Row],[Rabattcode ab 01.06.2023]],Tabelle3[],2,FALSE)</f>
        <v>A</v>
      </c>
      <c r="I426" s="7"/>
      <c r="J426" s="7"/>
      <c r="K426" s="7"/>
      <c r="L426" s="7"/>
      <c r="M426" s="7"/>
      <c r="N426" s="4"/>
      <c r="O426" s="7">
        <f>_xlfn.IFNA(LOOKUP(Tabelle1[[#This Row],[Numéro d''article]],Poids!A419:A3288,Poids!B419:B3288),"")</f>
        <v>2.82</v>
      </c>
    </row>
    <row r="427" spans="1:15" ht="16.149999999999999" customHeight="1" x14ac:dyDescent="0.25">
      <c r="A427" s="7" t="s">
        <v>1050</v>
      </c>
      <c r="B427" s="7">
        <v>106</v>
      </c>
      <c r="C427" s="7" t="s">
        <v>1050</v>
      </c>
      <c r="D427" s="7" t="s">
        <v>3114</v>
      </c>
      <c r="E427" s="27">
        <v>75.5</v>
      </c>
      <c r="F427" s="7"/>
      <c r="G427" s="7">
        <v>11</v>
      </c>
      <c r="H427" s="7" t="str">
        <f>VLOOKUP(Tabelle1[[#This Row],[Rabattcode ab 01.06.2023]],Tabelle3[],2,FALSE)</f>
        <v>A</v>
      </c>
      <c r="I427" s="7"/>
      <c r="J427" s="7"/>
      <c r="K427" s="7"/>
      <c r="L427" s="7"/>
      <c r="M427" s="7"/>
      <c r="N427" s="4">
        <v>7610726106134</v>
      </c>
      <c r="O427" s="7">
        <f>_xlfn.IFNA(LOOKUP(Tabelle1[[#This Row],[Numéro d''article]],Poids!A420:A3289,Poids!B420:B3289),"")</f>
        <v>0.6</v>
      </c>
    </row>
    <row r="428" spans="1:15" ht="16.149999999999999" customHeight="1" x14ac:dyDescent="0.25">
      <c r="A428" s="7" t="s">
        <v>1638</v>
      </c>
      <c r="B428" s="7">
        <v>106</v>
      </c>
      <c r="C428" s="7" t="s">
        <v>1638</v>
      </c>
      <c r="D428" s="7" t="s">
        <v>3115</v>
      </c>
      <c r="E428" s="27">
        <v>87.7</v>
      </c>
      <c r="F428" s="7"/>
      <c r="G428" s="7">
        <v>11</v>
      </c>
      <c r="H428" s="7" t="str">
        <f>VLOOKUP(Tabelle1[[#This Row],[Rabattcode ab 01.06.2023]],Tabelle3[],2,FALSE)</f>
        <v>A</v>
      </c>
      <c r="I428" s="7"/>
      <c r="J428" s="7"/>
      <c r="K428" s="7"/>
      <c r="L428" s="7"/>
      <c r="M428" s="7"/>
      <c r="N428" s="4"/>
      <c r="O428" s="7">
        <f>_xlfn.IFNA(LOOKUP(Tabelle1[[#This Row],[Numéro d''article]],Poids!A421:A3290,Poids!B421:B3290),"")</f>
        <v>5.0999999999999996</v>
      </c>
    </row>
    <row r="429" spans="1:15" ht="16.149999999999999" customHeight="1" x14ac:dyDescent="0.25">
      <c r="A429" s="7" t="s">
        <v>1051</v>
      </c>
      <c r="B429" s="7">
        <v>106</v>
      </c>
      <c r="C429" s="7" t="s">
        <v>1051</v>
      </c>
      <c r="D429" s="7" t="s">
        <v>3116</v>
      </c>
      <c r="E429" s="27">
        <v>89.9</v>
      </c>
      <c r="F429" s="7"/>
      <c r="G429" s="7">
        <v>11</v>
      </c>
      <c r="H429" s="7" t="str">
        <f>VLOOKUP(Tabelle1[[#This Row],[Rabattcode ab 01.06.2023]],Tabelle3[],2,FALSE)</f>
        <v>A</v>
      </c>
      <c r="I429" s="7"/>
      <c r="J429" s="7"/>
      <c r="K429" s="7"/>
      <c r="L429" s="7"/>
      <c r="M429" s="7"/>
      <c r="N429" s="4">
        <v>7610726106141</v>
      </c>
      <c r="O429" s="7">
        <f>_xlfn.IFNA(LOOKUP(Tabelle1[[#This Row],[Numéro d''article]],Poids!A422:A3291,Poids!B422:B3291),"")</f>
        <v>3.14</v>
      </c>
    </row>
    <row r="430" spans="1:15" ht="16.149999999999999" customHeight="1" x14ac:dyDescent="0.25">
      <c r="A430" s="7" t="s">
        <v>1639</v>
      </c>
      <c r="B430" s="7">
        <v>106</v>
      </c>
      <c r="C430" s="7" t="s">
        <v>1639</v>
      </c>
      <c r="D430" s="7" t="s">
        <v>3117</v>
      </c>
      <c r="E430" s="27">
        <v>99.9</v>
      </c>
      <c r="F430" s="7"/>
      <c r="G430" s="7">
        <v>11</v>
      </c>
      <c r="H430" s="7" t="str">
        <f>VLOOKUP(Tabelle1[[#This Row],[Rabattcode ab 01.06.2023]],Tabelle3[],2,FALSE)</f>
        <v>A</v>
      </c>
      <c r="I430" s="7"/>
      <c r="J430" s="7"/>
      <c r="K430" s="7"/>
      <c r="L430" s="7"/>
      <c r="M430" s="7"/>
      <c r="N430" s="4"/>
      <c r="O430" s="7">
        <f>_xlfn.IFNA(LOOKUP(Tabelle1[[#This Row],[Numéro d''article]],Poids!A423:A3292,Poids!B423:B3292),"")</f>
        <v>3.7</v>
      </c>
    </row>
    <row r="431" spans="1:15" ht="16.149999999999999" customHeight="1" x14ac:dyDescent="0.25">
      <c r="A431" s="7" t="s">
        <v>1641</v>
      </c>
      <c r="B431" s="7">
        <v>106</v>
      </c>
      <c r="C431" s="7" t="s">
        <v>1641</v>
      </c>
      <c r="D431" s="7" t="s">
        <v>3118</v>
      </c>
      <c r="E431" s="27">
        <v>115.4</v>
      </c>
      <c r="F431" s="7"/>
      <c r="G431" s="7">
        <v>11</v>
      </c>
      <c r="H431" s="7" t="str">
        <f>VLOOKUP(Tabelle1[[#This Row],[Rabattcode ab 01.06.2023]],Tabelle3[],2,FALSE)</f>
        <v>A</v>
      </c>
      <c r="I431" s="7"/>
      <c r="J431" s="7"/>
      <c r="K431" s="7"/>
      <c r="L431" s="7"/>
      <c r="M431" s="7"/>
      <c r="N431" s="4"/>
      <c r="O431" s="7">
        <f>_xlfn.IFNA(LOOKUP(Tabelle1[[#This Row],[Numéro d''article]],Poids!A424:A3293,Poids!B424:B3293),"")</f>
        <v>5.54</v>
      </c>
    </row>
    <row r="432" spans="1:15" ht="16.149999999999999" customHeight="1" x14ac:dyDescent="0.25">
      <c r="A432" s="7" t="s">
        <v>1052</v>
      </c>
      <c r="B432" s="7">
        <v>106</v>
      </c>
      <c r="C432" s="7" t="s">
        <v>1052</v>
      </c>
      <c r="D432" s="7" t="s">
        <v>3119</v>
      </c>
      <c r="E432" s="27">
        <v>145.4</v>
      </c>
      <c r="F432" s="7"/>
      <c r="G432" s="7">
        <v>11</v>
      </c>
      <c r="H432" s="7" t="str">
        <f>VLOOKUP(Tabelle1[[#This Row],[Rabattcode ab 01.06.2023]],Tabelle3[],2,FALSE)</f>
        <v>A</v>
      </c>
      <c r="I432" s="7"/>
      <c r="J432" s="7"/>
      <c r="K432" s="7"/>
      <c r="L432" s="7"/>
      <c r="M432" s="7"/>
      <c r="N432" s="4">
        <v>7610726103508</v>
      </c>
      <c r="O432" s="7">
        <f>_xlfn.IFNA(LOOKUP(Tabelle1[[#This Row],[Numéro d''article]],Poids!A425:A3294,Poids!B425:B3294),"")</f>
        <v>0.6</v>
      </c>
    </row>
    <row r="433" spans="1:15" ht="16.149999999999999" customHeight="1" x14ac:dyDescent="0.25">
      <c r="A433" s="7" t="s">
        <v>1876</v>
      </c>
      <c r="B433" s="7">
        <v>107</v>
      </c>
      <c r="C433" s="7" t="s">
        <v>1876</v>
      </c>
      <c r="D433" s="7" t="s">
        <v>3120</v>
      </c>
      <c r="E433" s="27">
        <v>33.9</v>
      </c>
      <c r="F433" s="7"/>
      <c r="G433" s="7">
        <v>14</v>
      </c>
      <c r="H433" s="7" t="str">
        <f>VLOOKUP(Tabelle1[[#This Row],[Rabattcode ab 01.06.2023]],Tabelle3[],2,FALSE)</f>
        <v>BC</v>
      </c>
      <c r="I433" s="7"/>
      <c r="J433" s="7"/>
      <c r="K433" s="7"/>
      <c r="L433" s="7"/>
      <c r="M433" s="7">
        <v>6</v>
      </c>
      <c r="N433" s="4"/>
      <c r="O433" s="7">
        <f>_xlfn.IFNA(LOOKUP(Tabelle1[[#This Row],[Numéro d''article]],Poids!A426:A3295,Poids!B426:B3295),"")</f>
        <v>2</v>
      </c>
    </row>
    <row r="434" spans="1:15" ht="16.149999999999999" customHeight="1" x14ac:dyDescent="0.25">
      <c r="A434" s="7" t="s">
        <v>1877</v>
      </c>
      <c r="B434" s="7">
        <v>107</v>
      </c>
      <c r="C434" s="7" t="s">
        <v>1877</v>
      </c>
      <c r="D434" s="7" t="s">
        <v>3121</v>
      </c>
      <c r="E434" s="27">
        <v>35</v>
      </c>
      <c r="F434" s="7"/>
      <c r="G434" s="7">
        <v>14</v>
      </c>
      <c r="H434" s="7" t="str">
        <f>VLOOKUP(Tabelle1[[#This Row],[Rabattcode ab 01.06.2023]],Tabelle3[],2,FALSE)</f>
        <v>BC</v>
      </c>
      <c r="I434" s="7"/>
      <c r="J434" s="7"/>
      <c r="K434" s="7"/>
      <c r="L434" s="7"/>
      <c r="M434" s="7">
        <v>6</v>
      </c>
      <c r="N434" s="4"/>
      <c r="O434" s="7">
        <f>_xlfn.IFNA(LOOKUP(Tabelle1[[#This Row],[Numéro d''article]],Poids!A427:A3296,Poids!B427:B3296),"")</f>
        <v>2</v>
      </c>
    </row>
    <row r="435" spans="1:15" ht="16.149999999999999" customHeight="1" x14ac:dyDescent="0.25">
      <c r="A435" s="7" t="s">
        <v>1878</v>
      </c>
      <c r="B435" s="7">
        <v>107</v>
      </c>
      <c r="C435" s="7" t="s">
        <v>1878</v>
      </c>
      <c r="D435" s="7" t="s">
        <v>3122</v>
      </c>
      <c r="E435" s="27">
        <v>35.5</v>
      </c>
      <c r="F435" s="7"/>
      <c r="G435" s="7">
        <v>14</v>
      </c>
      <c r="H435" s="7" t="str">
        <f>VLOOKUP(Tabelle1[[#This Row],[Rabattcode ab 01.06.2023]],Tabelle3[],2,FALSE)</f>
        <v>BC</v>
      </c>
      <c r="I435" s="7"/>
      <c r="J435" s="7"/>
      <c r="K435" s="7"/>
      <c r="L435" s="7"/>
      <c r="M435" s="7">
        <v>6</v>
      </c>
      <c r="N435" s="4">
        <v>7610726102501</v>
      </c>
      <c r="O435" s="7">
        <f>_xlfn.IFNA(LOOKUP(Tabelle1[[#This Row],[Numéro d''article]],Poids!A428:A3297,Poids!B428:B3297),"")</f>
        <v>2</v>
      </c>
    </row>
    <row r="436" spans="1:15" ht="16.149999999999999" customHeight="1" x14ac:dyDescent="0.25">
      <c r="A436" s="7" t="s">
        <v>1875</v>
      </c>
      <c r="B436" s="7">
        <v>107</v>
      </c>
      <c r="C436" s="7" t="s">
        <v>1875</v>
      </c>
      <c r="D436" s="7" t="s">
        <v>3123</v>
      </c>
      <c r="E436" s="27">
        <v>98.8</v>
      </c>
      <c r="F436" s="7"/>
      <c r="G436" s="7">
        <v>14</v>
      </c>
      <c r="H436" s="7" t="str">
        <f>VLOOKUP(Tabelle1[[#This Row],[Rabattcode ab 01.06.2023]],Tabelle3[],2,FALSE)</f>
        <v>BC</v>
      </c>
      <c r="I436" s="7"/>
      <c r="J436" s="7"/>
      <c r="K436" s="7"/>
      <c r="L436" s="7"/>
      <c r="M436" s="7">
        <v>3</v>
      </c>
      <c r="N436" s="4">
        <v>7610726103256</v>
      </c>
      <c r="O436" s="7">
        <f>_xlfn.IFNA(LOOKUP(Tabelle1[[#This Row],[Numéro d''article]],Poids!A429:A3298,Poids!B429:B3298),"")</f>
        <v>5</v>
      </c>
    </row>
    <row r="437" spans="1:15" ht="16.149999999999999" customHeight="1" x14ac:dyDescent="0.25">
      <c r="A437" s="25" t="s">
        <v>5960</v>
      </c>
      <c r="B437" s="7">
        <v>107</v>
      </c>
      <c r="C437" s="25" t="s">
        <v>5960</v>
      </c>
      <c r="D437" s="7" t="s">
        <v>5968</v>
      </c>
      <c r="E437" s="31">
        <v>10.5</v>
      </c>
      <c r="F437" s="7"/>
      <c r="G437" s="7">
        <v>14</v>
      </c>
      <c r="H437" s="7" t="str">
        <f>VLOOKUP(Tabelle1[[#This Row],[Rabattcode ab 01.06.2023]],Tabelle3[],2,FALSE)</f>
        <v>BC</v>
      </c>
      <c r="I437" s="7"/>
      <c r="J437" s="7"/>
      <c r="K437" s="7"/>
      <c r="L437" s="7"/>
      <c r="M437" s="7"/>
      <c r="N437" s="4"/>
      <c r="O437" s="7">
        <f>_xlfn.IFNA(LOOKUP(Tabelle1[[#This Row],[Numéro d''article]],Poids!A430:A3299,Poids!B430:B3299),"")</f>
        <v>0.5</v>
      </c>
    </row>
    <row r="438" spans="1:15" ht="16.149999999999999" customHeight="1" x14ac:dyDescent="0.25">
      <c r="A438" s="25" t="s">
        <v>5961</v>
      </c>
      <c r="B438" s="7">
        <v>107</v>
      </c>
      <c r="C438" s="25" t="s">
        <v>5961</v>
      </c>
      <c r="D438" s="7" t="s">
        <v>5969</v>
      </c>
      <c r="E438" s="31">
        <v>40</v>
      </c>
      <c r="F438" s="7"/>
      <c r="G438" s="7">
        <v>14</v>
      </c>
      <c r="H438" s="7" t="str">
        <f>VLOOKUP(Tabelle1[[#This Row],[Rabattcode ab 01.06.2023]],Tabelle3[],2,FALSE)</f>
        <v>BC</v>
      </c>
      <c r="I438" s="7"/>
      <c r="J438" s="7"/>
      <c r="K438" s="7"/>
      <c r="L438" s="7"/>
      <c r="M438" s="7"/>
      <c r="N438" s="4"/>
      <c r="O438" s="7">
        <f>_xlfn.IFNA(LOOKUP(Tabelle1[[#This Row],[Numéro d''article]],Poids!A431:A3300,Poids!B431:B3300),"")</f>
        <v>2</v>
      </c>
    </row>
    <row r="439" spans="1:15" ht="16.149999999999999" customHeight="1" x14ac:dyDescent="0.25">
      <c r="A439" s="25" t="s">
        <v>5962</v>
      </c>
      <c r="B439" s="7">
        <v>107</v>
      </c>
      <c r="C439" s="25" t="s">
        <v>5962</v>
      </c>
      <c r="D439" s="7" t="s">
        <v>5970</v>
      </c>
      <c r="E439" s="31">
        <v>14.4</v>
      </c>
      <c r="F439" s="7"/>
      <c r="G439" s="7">
        <v>14</v>
      </c>
      <c r="H439" s="7" t="str">
        <f>VLOOKUP(Tabelle1[[#This Row],[Rabattcode ab 01.06.2023]],Tabelle3[],2,FALSE)</f>
        <v>BC</v>
      </c>
      <c r="I439" s="7"/>
      <c r="J439" s="7"/>
      <c r="K439" s="7"/>
      <c r="L439" s="7"/>
      <c r="M439" s="7"/>
      <c r="N439" s="4"/>
      <c r="O439" s="7">
        <f>_xlfn.IFNA(LOOKUP(Tabelle1[[#This Row],[Numéro d''article]],Poids!A432:A3301,Poids!B432:B3301),"")</f>
        <v>0.5</v>
      </c>
    </row>
    <row r="440" spans="1:15" ht="16.149999999999999" customHeight="1" x14ac:dyDescent="0.25">
      <c r="A440" s="25" t="s">
        <v>5963</v>
      </c>
      <c r="B440" s="7">
        <v>107</v>
      </c>
      <c r="C440" s="25" t="s">
        <v>5963</v>
      </c>
      <c r="D440" s="7" t="s">
        <v>5971</v>
      </c>
      <c r="E440" s="31">
        <v>8.3000000000000007</v>
      </c>
      <c r="F440" s="7"/>
      <c r="G440" s="7">
        <v>14</v>
      </c>
      <c r="H440" s="7" t="str">
        <f>VLOOKUP(Tabelle1[[#This Row],[Rabattcode ab 01.06.2023]],Tabelle3[],2,FALSE)</f>
        <v>BC</v>
      </c>
      <c r="I440" s="7"/>
      <c r="J440" s="7"/>
      <c r="K440" s="7"/>
      <c r="L440" s="7"/>
      <c r="M440" s="7"/>
      <c r="N440" s="4"/>
      <c r="O440" s="7">
        <f>_xlfn.IFNA(LOOKUP(Tabelle1[[#This Row],[Numéro d''article]],Poids!A433:A3302,Poids!B433:B3302),"")</f>
        <v>0.5</v>
      </c>
    </row>
    <row r="441" spans="1:15" ht="16.149999999999999" customHeight="1" x14ac:dyDescent="0.25">
      <c r="A441" s="25" t="s">
        <v>5964</v>
      </c>
      <c r="B441" s="7">
        <v>107</v>
      </c>
      <c r="C441" s="25" t="s">
        <v>5964</v>
      </c>
      <c r="D441" s="7" t="s">
        <v>5972</v>
      </c>
      <c r="E441" s="31">
        <v>7.8</v>
      </c>
      <c r="F441" s="7"/>
      <c r="G441" s="7">
        <v>14</v>
      </c>
      <c r="H441" s="7" t="str">
        <f>VLOOKUP(Tabelle1[[#This Row],[Rabattcode ab 01.06.2023]],Tabelle3[],2,FALSE)</f>
        <v>BC</v>
      </c>
      <c r="I441" s="7"/>
      <c r="J441" s="7"/>
      <c r="K441" s="7"/>
      <c r="L441" s="7"/>
      <c r="M441" s="7"/>
      <c r="N441" s="4"/>
      <c r="O441" s="7">
        <f>_xlfn.IFNA(LOOKUP(Tabelle1[[#This Row],[Numéro d''article]],Poids!A434:A3303,Poids!B434:B3303),"")</f>
        <v>0.54</v>
      </c>
    </row>
    <row r="442" spans="1:15" ht="16.149999999999999" customHeight="1" x14ac:dyDescent="0.25">
      <c r="A442" s="25" t="s">
        <v>5965</v>
      </c>
      <c r="B442" s="7">
        <v>107</v>
      </c>
      <c r="C442" s="25" t="s">
        <v>5965</v>
      </c>
      <c r="D442" s="7" t="s">
        <v>5973</v>
      </c>
      <c r="E442" s="31">
        <v>7.3</v>
      </c>
      <c r="F442" s="7"/>
      <c r="G442" s="7">
        <v>14</v>
      </c>
      <c r="H442" s="7" t="str">
        <f>VLOOKUP(Tabelle1[[#This Row],[Rabattcode ab 01.06.2023]],Tabelle3[],2,FALSE)</f>
        <v>BC</v>
      </c>
      <c r="I442" s="7"/>
      <c r="J442" s="7"/>
      <c r="K442" s="7"/>
      <c r="L442" s="7"/>
      <c r="M442" s="7"/>
      <c r="N442" s="4"/>
      <c r="O442" s="7">
        <f>_xlfn.IFNA(LOOKUP(Tabelle1[[#This Row],[Numéro d''article]],Poids!A435:A3304,Poids!B435:B3304),"")</f>
        <v>0.5</v>
      </c>
    </row>
    <row r="443" spans="1:15" ht="16.149999999999999" customHeight="1" x14ac:dyDescent="0.25">
      <c r="A443" s="25" t="s">
        <v>5966</v>
      </c>
      <c r="B443" s="7">
        <v>107</v>
      </c>
      <c r="C443" s="25" t="s">
        <v>5966</v>
      </c>
      <c r="D443" s="7" t="s">
        <v>5974</v>
      </c>
      <c r="E443" s="31">
        <v>28.3</v>
      </c>
      <c r="F443" s="7"/>
      <c r="G443" s="7">
        <v>14</v>
      </c>
      <c r="H443" s="7" t="str">
        <f>VLOOKUP(Tabelle1[[#This Row],[Rabattcode ab 01.06.2023]],Tabelle3[],2,FALSE)</f>
        <v>BC</v>
      </c>
      <c r="I443" s="7"/>
      <c r="J443" s="7"/>
      <c r="K443" s="7"/>
      <c r="L443" s="7"/>
      <c r="M443" s="7"/>
      <c r="N443" s="4"/>
      <c r="O443" s="7">
        <f>_xlfn.IFNA(LOOKUP(Tabelle1[[#This Row],[Numéro d''article]],Poids!A436:A3305,Poids!B436:B3305),"")</f>
        <v>2</v>
      </c>
    </row>
    <row r="444" spans="1:15" ht="16.149999999999999" customHeight="1" x14ac:dyDescent="0.25">
      <c r="A444" s="25" t="s">
        <v>5967</v>
      </c>
      <c r="B444" s="7">
        <v>107</v>
      </c>
      <c r="C444" s="25" t="s">
        <v>5967</v>
      </c>
      <c r="D444" s="7" t="s">
        <v>5975</v>
      </c>
      <c r="E444" s="31">
        <v>3.2</v>
      </c>
      <c r="F444" s="7"/>
      <c r="G444" s="7">
        <v>14</v>
      </c>
      <c r="H444" s="7" t="str">
        <f>VLOOKUP(Tabelle1[[#This Row],[Rabattcode ab 01.06.2023]],Tabelle3[],2,FALSE)</f>
        <v>BC</v>
      </c>
      <c r="I444" s="7"/>
      <c r="J444" s="7"/>
      <c r="K444" s="7"/>
      <c r="L444" s="7"/>
      <c r="M444" s="7"/>
      <c r="N444" s="4"/>
      <c r="O444" s="7">
        <f>_xlfn.IFNA(LOOKUP(Tabelle1[[#This Row],[Numéro d''article]],Poids!A437:A3306,Poids!B437:B3306),"")</f>
        <v>0.08</v>
      </c>
    </row>
    <row r="445" spans="1:15" ht="16.149999999999999" customHeight="1" x14ac:dyDescent="0.25">
      <c r="A445" s="7" t="s">
        <v>511</v>
      </c>
      <c r="B445" s="7">
        <v>115</v>
      </c>
      <c r="C445" s="7" t="s">
        <v>5038</v>
      </c>
      <c r="D445" s="7"/>
      <c r="E445" s="27">
        <v>26.6</v>
      </c>
      <c r="F445" s="7"/>
      <c r="G445" s="7">
        <v>11</v>
      </c>
      <c r="H445" s="7" t="str">
        <f>VLOOKUP(Tabelle1[[#This Row],[Rabattcode ab 01.06.2023]],Tabelle3[],2,FALSE)</f>
        <v>A</v>
      </c>
      <c r="I445" s="7">
        <v>1</v>
      </c>
      <c r="J445" s="7">
        <v>0.01</v>
      </c>
      <c r="K445" s="7"/>
      <c r="L445" s="7">
        <v>0.12</v>
      </c>
      <c r="M445" s="7"/>
      <c r="N445" s="4"/>
      <c r="O445" s="7">
        <f>_xlfn.IFNA(LOOKUP(Tabelle1[[#This Row],[Numéro d''article]],Poids!A438:A3307,Poids!B438:B3307),"")</f>
        <v>0.3</v>
      </c>
    </row>
    <row r="446" spans="1:15" ht="16.149999999999999" customHeight="1" x14ac:dyDescent="0.25">
      <c r="A446" s="7" t="s">
        <v>509</v>
      </c>
      <c r="B446" s="7">
        <v>115</v>
      </c>
      <c r="C446" s="7" t="s">
        <v>509</v>
      </c>
      <c r="D446" s="7" t="s">
        <v>3124</v>
      </c>
      <c r="E446" s="27">
        <v>37.700000000000003</v>
      </c>
      <c r="F446" s="7"/>
      <c r="G446" s="7">
        <v>11</v>
      </c>
      <c r="H446" s="7" t="str">
        <f>VLOOKUP(Tabelle1[[#This Row],[Rabattcode ab 01.06.2023]],Tabelle3[],2,FALSE)</f>
        <v>A</v>
      </c>
      <c r="I446" s="7"/>
      <c r="J446" s="7"/>
      <c r="K446" s="7"/>
      <c r="L446" s="7"/>
      <c r="M446" s="7"/>
      <c r="N446" s="4"/>
      <c r="O446" s="7">
        <f>_xlfn.IFNA(LOOKUP(Tabelle1[[#This Row],[Numéro d''article]],Poids!A439:A3308,Poids!B439:B3308),"")</f>
        <v>0.3</v>
      </c>
    </row>
    <row r="447" spans="1:15" ht="16.149999999999999" customHeight="1" x14ac:dyDescent="0.25">
      <c r="A447" s="7" t="s">
        <v>510</v>
      </c>
      <c r="B447" s="7">
        <v>115</v>
      </c>
      <c r="C447" s="7" t="s">
        <v>510</v>
      </c>
      <c r="D447" s="7" t="s">
        <v>3125</v>
      </c>
      <c r="E447" s="27">
        <v>48.8</v>
      </c>
      <c r="F447" s="7"/>
      <c r="G447" s="7">
        <v>11</v>
      </c>
      <c r="H447" s="7" t="str">
        <f>VLOOKUP(Tabelle1[[#This Row],[Rabattcode ab 01.06.2023]],Tabelle3[],2,FALSE)</f>
        <v>A</v>
      </c>
      <c r="I447" s="7"/>
      <c r="J447" s="7"/>
      <c r="K447" s="7"/>
      <c r="L447" s="7"/>
      <c r="M447" s="7"/>
      <c r="N447" s="4"/>
      <c r="O447" s="7">
        <f>_xlfn.IFNA(LOOKUP(Tabelle1[[#This Row],[Numéro d''article]],Poids!A440:A3309,Poids!B440:B3309),"")</f>
        <v>0.51</v>
      </c>
    </row>
    <row r="448" spans="1:15" ht="16.149999999999999" customHeight="1" x14ac:dyDescent="0.25">
      <c r="A448" s="7" t="s">
        <v>513</v>
      </c>
      <c r="B448" s="7">
        <v>115</v>
      </c>
      <c r="C448" s="7" t="s">
        <v>513</v>
      </c>
      <c r="D448" s="7" t="s">
        <v>3126</v>
      </c>
      <c r="E448" s="27">
        <v>50</v>
      </c>
      <c r="F448" s="7"/>
      <c r="G448" s="7">
        <v>11</v>
      </c>
      <c r="H448" s="7" t="str">
        <f>VLOOKUP(Tabelle1[[#This Row],[Rabattcode ab 01.06.2023]],Tabelle3[],2,FALSE)</f>
        <v>A</v>
      </c>
      <c r="I448" s="7"/>
      <c r="J448" s="7"/>
      <c r="K448" s="7"/>
      <c r="L448" s="7"/>
      <c r="M448" s="7"/>
      <c r="N448" s="4"/>
      <c r="O448" s="7">
        <f>_xlfn.IFNA(LOOKUP(Tabelle1[[#This Row],[Numéro d''article]],Poids!A441:A3310,Poids!B441:B3310),"")</f>
        <v>0.34</v>
      </c>
    </row>
    <row r="449" spans="1:15" ht="16.149999999999999" customHeight="1" x14ac:dyDescent="0.25">
      <c r="A449" s="7" t="s">
        <v>527</v>
      </c>
      <c r="B449" s="7">
        <v>115</v>
      </c>
      <c r="C449" s="7" t="s">
        <v>5038</v>
      </c>
      <c r="D449" s="7"/>
      <c r="E449" s="27">
        <v>50</v>
      </c>
      <c r="F449" s="7"/>
      <c r="G449" s="7">
        <v>11</v>
      </c>
      <c r="H449" s="7" t="str">
        <f>VLOOKUP(Tabelle1[[#This Row],[Rabattcode ab 01.06.2023]],Tabelle3[],2,FALSE)</f>
        <v>A</v>
      </c>
      <c r="I449" s="7">
        <v>1</v>
      </c>
      <c r="J449" s="7">
        <v>0.01</v>
      </c>
      <c r="K449" s="7"/>
      <c r="L449" s="7">
        <v>0.19</v>
      </c>
      <c r="M449" s="7"/>
      <c r="N449" s="4"/>
      <c r="O449" s="7">
        <f>_xlfn.IFNA(LOOKUP(Tabelle1[[#This Row],[Numéro d''article]],Poids!A442:A3311,Poids!B442:B3311),"")</f>
        <v>0.3</v>
      </c>
    </row>
    <row r="450" spans="1:15" ht="16.149999999999999" customHeight="1" x14ac:dyDescent="0.25">
      <c r="A450" s="7" t="s">
        <v>514</v>
      </c>
      <c r="B450" s="7">
        <v>115</v>
      </c>
      <c r="C450" s="7" t="s">
        <v>514</v>
      </c>
      <c r="D450" s="7" t="s">
        <v>3127</v>
      </c>
      <c r="E450" s="27">
        <v>66.599999999999994</v>
      </c>
      <c r="F450" s="7"/>
      <c r="G450" s="7">
        <v>11</v>
      </c>
      <c r="H450" s="7" t="str">
        <f>VLOOKUP(Tabelle1[[#This Row],[Rabattcode ab 01.06.2023]],Tabelle3[],2,FALSE)</f>
        <v>A</v>
      </c>
      <c r="I450" s="7"/>
      <c r="J450" s="7"/>
      <c r="K450" s="7"/>
      <c r="L450" s="7"/>
      <c r="M450" s="7"/>
      <c r="N450" s="4">
        <v>7610726101337</v>
      </c>
      <c r="O450" s="7">
        <f>_xlfn.IFNA(LOOKUP(Tabelle1[[#This Row],[Numéro d''article]],Poids!A443:A3312,Poids!B443:B3312),"")</f>
        <v>0.52</v>
      </c>
    </row>
    <row r="451" spans="1:15" ht="16.149999999999999" customHeight="1" x14ac:dyDescent="0.25">
      <c r="A451" s="7" t="s">
        <v>547</v>
      </c>
      <c r="B451" s="7">
        <v>115</v>
      </c>
      <c r="C451" s="7" t="s">
        <v>5038</v>
      </c>
      <c r="D451" s="7"/>
      <c r="E451" s="27">
        <v>71</v>
      </c>
      <c r="F451" s="7"/>
      <c r="G451" s="7">
        <v>11</v>
      </c>
      <c r="H451" s="7" t="str">
        <f>VLOOKUP(Tabelle1[[#This Row],[Rabattcode ab 01.06.2023]],Tabelle3[],2,FALSE)</f>
        <v>A</v>
      </c>
      <c r="I451" s="7">
        <v>1</v>
      </c>
      <c r="J451" s="7">
        <v>0.01</v>
      </c>
      <c r="K451" s="7"/>
      <c r="L451" s="7">
        <v>0.22</v>
      </c>
      <c r="M451" s="7"/>
      <c r="N451" s="4"/>
      <c r="O451" s="7">
        <f>_xlfn.IFNA(LOOKUP(Tabelle1[[#This Row],[Numéro d''article]],Poids!A444:A3313,Poids!B444:B3313),"")</f>
        <v>0.6</v>
      </c>
    </row>
    <row r="452" spans="1:15" ht="16.149999999999999" customHeight="1" x14ac:dyDescent="0.25">
      <c r="A452" s="7" t="s">
        <v>515</v>
      </c>
      <c r="B452" s="7">
        <v>115</v>
      </c>
      <c r="C452" s="7" t="s">
        <v>515</v>
      </c>
      <c r="D452" s="7" t="s">
        <v>3128</v>
      </c>
      <c r="E452" s="27">
        <v>83.3</v>
      </c>
      <c r="F452" s="7"/>
      <c r="G452" s="7">
        <v>11</v>
      </c>
      <c r="H452" s="7" t="str">
        <f>VLOOKUP(Tabelle1[[#This Row],[Rabattcode ab 01.06.2023]],Tabelle3[],2,FALSE)</f>
        <v>A</v>
      </c>
      <c r="I452" s="7"/>
      <c r="J452" s="7"/>
      <c r="K452" s="7"/>
      <c r="L452" s="7"/>
      <c r="M452" s="7"/>
      <c r="N452" s="4">
        <v>7610726101344</v>
      </c>
      <c r="O452" s="7">
        <f>_xlfn.IFNA(LOOKUP(Tabelle1[[#This Row],[Numéro d''article]],Poids!A445:A3314,Poids!B445:B3314),"")</f>
        <v>0.71</v>
      </c>
    </row>
    <row r="453" spans="1:15" ht="16.149999999999999" customHeight="1" x14ac:dyDescent="0.25">
      <c r="A453" s="7" t="s">
        <v>532</v>
      </c>
      <c r="B453" s="7">
        <v>115</v>
      </c>
      <c r="C453" s="7" t="s">
        <v>532</v>
      </c>
      <c r="D453" s="7" t="s">
        <v>3129</v>
      </c>
      <c r="E453" s="27">
        <v>91</v>
      </c>
      <c r="F453" s="7"/>
      <c r="G453" s="7">
        <v>11</v>
      </c>
      <c r="H453" s="7" t="str">
        <f>VLOOKUP(Tabelle1[[#This Row],[Rabattcode ab 01.06.2023]],Tabelle3[],2,FALSE)</f>
        <v>A</v>
      </c>
      <c r="I453" s="7"/>
      <c r="J453" s="7"/>
      <c r="K453" s="7"/>
      <c r="L453" s="7"/>
      <c r="M453" s="7"/>
      <c r="N453" s="4">
        <v>7610726101375</v>
      </c>
      <c r="O453" s="7">
        <f>_xlfn.IFNA(LOOKUP(Tabelle1[[#This Row],[Numéro d''article]],Poids!A446:A3315,Poids!B446:B3315),"")</f>
        <v>1.02</v>
      </c>
    </row>
    <row r="454" spans="1:15" ht="16.149999999999999" customHeight="1" x14ac:dyDescent="0.25">
      <c r="A454" s="7" t="s">
        <v>571</v>
      </c>
      <c r="B454" s="7">
        <v>115</v>
      </c>
      <c r="C454" s="7" t="s">
        <v>5038</v>
      </c>
      <c r="D454" s="7"/>
      <c r="E454" s="27">
        <v>91</v>
      </c>
      <c r="F454" s="7"/>
      <c r="G454" s="7">
        <v>11</v>
      </c>
      <c r="H454" s="7" t="str">
        <f>VLOOKUP(Tabelle1[[#This Row],[Rabattcode ab 01.06.2023]],Tabelle3[],2,FALSE)</f>
        <v>A</v>
      </c>
      <c r="I454" s="7">
        <v>1</v>
      </c>
      <c r="J454" s="7">
        <v>0.01</v>
      </c>
      <c r="K454" s="7"/>
      <c r="L454" s="7">
        <v>0.32</v>
      </c>
      <c r="M454" s="7"/>
      <c r="N454" s="4"/>
      <c r="O454" s="7">
        <f>_xlfn.IFNA(LOOKUP(Tabelle1[[#This Row],[Numéro d''article]],Poids!A447:A3316,Poids!B447:B3316),"")</f>
        <v>1</v>
      </c>
    </row>
    <row r="455" spans="1:15" ht="16.149999999999999" customHeight="1" x14ac:dyDescent="0.25">
      <c r="A455" s="7" t="s">
        <v>516</v>
      </c>
      <c r="B455" s="7">
        <v>115</v>
      </c>
      <c r="C455" s="7" t="s">
        <v>516</v>
      </c>
      <c r="D455" s="7" t="s">
        <v>3130</v>
      </c>
      <c r="E455" s="27">
        <v>99.9</v>
      </c>
      <c r="F455" s="7"/>
      <c r="G455" s="7">
        <v>11</v>
      </c>
      <c r="H455" s="7" t="str">
        <f>VLOOKUP(Tabelle1[[#This Row],[Rabattcode ab 01.06.2023]],Tabelle3[],2,FALSE)</f>
        <v>A</v>
      </c>
      <c r="I455" s="7"/>
      <c r="J455" s="7"/>
      <c r="K455" s="7"/>
      <c r="L455" s="7"/>
      <c r="M455" s="7"/>
      <c r="N455" s="4">
        <v>7610726101351</v>
      </c>
      <c r="O455" s="7">
        <f>_xlfn.IFNA(LOOKUP(Tabelle1[[#This Row],[Numéro d''article]],Poids!A448:A3317,Poids!B448:B3317),"")</f>
        <v>0.9</v>
      </c>
    </row>
    <row r="456" spans="1:15" ht="16.149999999999999" customHeight="1" x14ac:dyDescent="0.25">
      <c r="A456" s="7" t="s">
        <v>533</v>
      </c>
      <c r="B456" s="7">
        <v>115</v>
      </c>
      <c r="C456" s="7" t="s">
        <v>533</v>
      </c>
      <c r="D456" s="7" t="s">
        <v>3131</v>
      </c>
      <c r="E456" s="27">
        <v>111</v>
      </c>
      <c r="F456" s="7"/>
      <c r="G456" s="7">
        <v>11</v>
      </c>
      <c r="H456" s="7" t="str">
        <f>VLOOKUP(Tabelle1[[#This Row],[Rabattcode ab 01.06.2023]],Tabelle3[],2,FALSE)</f>
        <v>A</v>
      </c>
      <c r="I456" s="7"/>
      <c r="J456" s="7"/>
      <c r="K456" s="7"/>
      <c r="L456" s="7"/>
      <c r="M456" s="7"/>
      <c r="N456" s="4">
        <v>7610726101382</v>
      </c>
      <c r="O456" s="7">
        <f>_xlfn.IFNA(LOOKUP(Tabelle1[[#This Row],[Numéro d''article]],Poids!A449:A3318,Poids!B449:B3318),"")</f>
        <v>1.42</v>
      </c>
    </row>
    <row r="457" spans="1:15" ht="16.149999999999999" customHeight="1" x14ac:dyDescent="0.25">
      <c r="A457" s="7" t="s">
        <v>517</v>
      </c>
      <c r="B457" s="7">
        <v>115</v>
      </c>
      <c r="C457" s="7" t="s">
        <v>517</v>
      </c>
      <c r="D457" s="7" t="s">
        <v>3132</v>
      </c>
      <c r="E457" s="27">
        <v>116.6</v>
      </c>
      <c r="F457" s="7"/>
      <c r="G457" s="7">
        <v>11</v>
      </c>
      <c r="H457" s="7" t="str">
        <f>VLOOKUP(Tabelle1[[#This Row],[Rabattcode ab 01.06.2023]],Tabelle3[],2,FALSE)</f>
        <v>A</v>
      </c>
      <c r="I457" s="7"/>
      <c r="J457" s="7"/>
      <c r="K457" s="7"/>
      <c r="L457" s="7"/>
      <c r="M457" s="7"/>
      <c r="N457" s="4">
        <v>7610726101368</v>
      </c>
      <c r="O457" s="7">
        <f>_xlfn.IFNA(LOOKUP(Tabelle1[[#This Row],[Numéro d''article]],Poids!A450:A3319,Poids!B450:B3319),"")</f>
        <v>1.1000000000000001</v>
      </c>
    </row>
    <row r="458" spans="1:15" ht="16.149999999999999" customHeight="1" x14ac:dyDescent="0.25">
      <c r="A458" s="7" t="s">
        <v>553</v>
      </c>
      <c r="B458" s="7">
        <v>115</v>
      </c>
      <c r="C458" s="7" t="s">
        <v>553</v>
      </c>
      <c r="D458" s="7" t="s">
        <v>3133</v>
      </c>
      <c r="E458" s="27">
        <v>119.9</v>
      </c>
      <c r="F458" s="7"/>
      <c r="G458" s="7">
        <v>11</v>
      </c>
      <c r="H458" s="7" t="str">
        <f>VLOOKUP(Tabelle1[[#This Row],[Rabattcode ab 01.06.2023]],Tabelle3[],2,FALSE)</f>
        <v>A</v>
      </c>
      <c r="I458" s="7"/>
      <c r="J458" s="7"/>
      <c r="K458" s="7"/>
      <c r="L458" s="7"/>
      <c r="M458" s="7"/>
      <c r="N458" s="4">
        <v>7610726101443</v>
      </c>
      <c r="O458" s="7">
        <f>_xlfn.IFNA(LOOKUP(Tabelle1[[#This Row],[Numéro d''article]],Poids!A451:A3320,Poids!B451:B3320),"")</f>
        <v>1.6</v>
      </c>
    </row>
    <row r="459" spans="1:15" ht="16.149999999999999" customHeight="1" x14ac:dyDescent="0.25">
      <c r="A459" s="7" t="s">
        <v>587</v>
      </c>
      <c r="B459" s="7">
        <v>115</v>
      </c>
      <c r="C459" s="7" t="s">
        <v>5038</v>
      </c>
      <c r="D459" s="7"/>
      <c r="E459" s="27">
        <v>124.3</v>
      </c>
      <c r="F459" s="7"/>
      <c r="G459" s="7">
        <v>11</v>
      </c>
      <c r="H459" s="7" t="str">
        <f>VLOOKUP(Tabelle1[[#This Row],[Rabattcode ab 01.06.2023]],Tabelle3[],2,FALSE)</f>
        <v>A</v>
      </c>
      <c r="I459" s="7">
        <v>1</v>
      </c>
      <c r="J459" s="7">
        <v>0.01</v>
      </c>
      <c r="K459" s="7"/>
      <c r="L459" s="7">
        <v>0.46</v>
      </c>
      <c r="M459" s="7"/>
      <c r="N459" s="4"/>
      <c r="O459" s="7">
        <f>_xlfn.IFNA(LOOKUP(Tabelle1[[#This Row],[Numéro d''article]],Poids!A452:A3321,Poids!B452:B3321),"")</f>
        <v>1.4</v>
      </c>
    </row>
    <row r="460" spans="1:15" ht="16.149999999999999" customHeight="1" x14ac:dyDescent="0.25">
      <c r="A460" s="7" t="s">
        <v>534</v>
      </c>
      <c r="B460" s="7">
        <v>115</v>
      </c>
      <c r="C460" s="7" t="s">
        <v>534</v>
      </c>
      <c r="D460" s="7" t="s">
        <v>3134</v>
      </c>
      <c r="E460" s="27">
        <v>131</v>
      </c>
      <c r="F460" s="7"/>
      <c r="G460" s="7">
        <v>11</v>
      </c>
      <c r="H460" s="7" t="str">
        <f>VLOOKUP(Tabelle1[[#This Row],[Rabattcode ab 01.06.2023]],Tabelle3[],2,FALSE)</f>
        <v>A</v>
      </c>
      <c r="I460" s="7"/>
      <c r="J460" s="7"/>
      <c r="K460" s="7"/>
      <c r="L460" s="7"/>
      <c r="M460" s="7"/>
      <c r="N460" s="4">
        <v>7610726101399</v>
      </c>
      <c r="O460" s="7">
        <f>_xlfn.IFNA(LOOKUP(Tabelle1[[#This Row],[Numéro d''article]],Poids!A453:A3322,Poids!B453:B3322),"")</f>
        <v>1.82</v>
      </c>
    </row>
    <row r="461" spans="1:15" ht="16.149999999999999" customHeight="1" x14ac:dyDescent="0.25">
      <c r="A461" s="7" t="s">
        <v>518</v>
      </c>
      <c r="B461" s="7">
        <v>115</v>
      </c>
      <c r="C461" s="7" t="s">
        <v>518</v>
      </c>
      <c r="D461" s="7" t="s">
        <v>3135</v>
      </c>
      <c r="E461" s="27">
        <v>133.19999999999999</v>
      </c>
      <c r="F461" s="7"/>
      <c r="G461" s="7">
        <v>11</v>
      </c>
      <c r="H461" s="7" t="str">
        <f>VLOOKUP(Tabelle1[[#This Row],[Rabattcode ab 01.06.2023]],Tabelle3[],2,FALSE)</f>
        <v>A</v>
      </c>
      <c r="I461" s="7"/>
      <c r="J461" s="7"/>
      <c r="K461" s="7"/>
      <c r="L461" s="7"/>
      <c r="M461" s="7"/>
      <c r="N461" s="4"/>
      <c r="O461" s="7">
        <f>_xlfn.IFNA(LOOKUP(Tabelle1[[#This Row],[Numéro d''article]],Poids!A454:A3323,Poids!B454:B3323),"")</f>
        <v>1.28</v>
      </c>
    </row>
    <row r="462" spans="1:15" ht="16.149999999999999" customHeight="1" x14ac:dyDescent="0.25">
      <c r="A462" s="7" t="s">
        <v>554</v>
      </c>
      <c r="B462" s="7">
        <v>115</v>
      </c>
      <c r="C462" s="7" t="s">
        <v>554</v>
      </c>
      <c r="D462" s="7" t="s">
        <v>3136</v>
      </c>
      <c r="E462" s="27">
        <v>148.69999999999999</v>
      </c>
      <c r="F462" s="7"/>
      <c r="G462" s="7">
        <v>11</v>
      </c>
      <c r="H462" s="7" t="str">
        <f>VLOOKUP(Tabelle1[[#This Row],[Rabattcode ab 01.06.2023]],Tabelle3[],2,FALSE)</f>
        <v>A</v>
      </c>
      <c r="I462" s="7"/>
      <c r="J462" s="7"/>
      <c r="K462" s="7"/>
      <c r="L462" s="7"/>
      <c r="M462" s="7"/>
      <c r="N462" s="4">
        <v>7610726101450</v>
      </c>
      <c r="O462" s="7">
        <f>_xlfn.IFNA(LOOKUP(Tabelle1[[#This Row],[Numéro d''article]],Poids!A455:A3324,Poids!B455:B3324),"")</f>
        <v>2.1</v>
      </c>
    </row>
    <row r="463" spans="1:15" ht="16.149999999999999" customHeight="1" x14ac:dyDescent="0.25">
      <c r="A463" s="7" t="s">
        <v>599</v>
      </c>
      <c r="B463" s="7">
        <v>115</v>
      </c>
      <c r="C463" s="7" t="s">
        <v>5038</v>
      </c>
      <c r="D463" s="7"/>
      <c r="E463" s="27">
        <v>164.4</v>
      </c>
      <c r="F463" s="7"/>
      <c r="G463" s="7">
        <v>11</v>
      </c>
      <c r="H463" s="7" t="str">
        <f>VLOOKUP(Tabelle1[[#This Row],[Rabattcode ab 01.06.2023]],Tabelle3[],2,FALSE)</f>
        <v>A</v>
      </c>
      <c r="I463" s="7">
        <v>1</v>
      </c>
      <c r="J463" s="7">
        <v>0.01</v>
      </c>
      <c r="K463" s="7"/>
      <c r="L463" s="7">
        <v>0.55000000000000004</v>
      </c>
      <c r="M463" s="7"/>
      <c r="N463" s="4"/>
      <c r="O463" s="7">
        <f>_xlfn.IFNA(LOOKUP(Tabelle1[[#This Row],[Numéro d''article]],Poids!A456:A3325,Poids!B456:B3325),"")</f>
        <v>1.7</v>
      </c>
    </row>
    <row r="464" spans="1:15" ht="16.149999999999999" customHeight="1" x14ac:dyDescent="0.25">
      <c r="A464" s="7" t="s">
        <v>535</v>
      </c>
      <c r="B464" s="7">
        <v>115</v>
      </c>
      <c r="C464" s="7" t="s">
        <v>535</v>
      </c>
      <c r="D464" s="7" t="s">
        <v>3137</v>
      </c>
      <c r="E464" s="27">
        <v>170.9</v>
      </c>
      <c r="F464" s="7"/>
      <c r="G464" s="7">
        <v>11</v>
      </c>
      <c r="H464" s="7" t="str">
        <f>VLOOKUP(Tabelle1[[#This Row],[Rabattcode ab 01.06.2023]],Tabelle3[],2,FALSE)</f>
        <v>A</v>
      </c>
      <c r="I464" s="7"/>
      <c r="J464" s="7"/>
      <c r="K464" s="7"/>
      <c r="L464" s="7"/>
      <c r="M464" s="7"/>
      <c r="N464" s="4">
        <v>7610726101412</v>
      </c>
      <c r="O464" s="7">
        <f>_xlfn.IFNA(LOOKUP(Tabelle1[[#This Row],[Numéro d''article]],Poids!A457:A3326,Poids!B457:B3326),"")</f>
        <v>2.54</v>
      </c>
    </row>
    <row r="465" spans="1:15" ht="16.149999999999999" customHeight="1" x14ac:dyDescent="0.25">
      <c r="A465" s="7" t="s">
        <v>555</v>
      </c>
      <c r="B465" s="7">
        <v>115</v>
      </c>
      <c r="C465" s="7" t="s">
        <v>555</v>
      </c>
      <c r="D465" s="7" t="s">
        <v>3138</v>
      </c>
      <c r="E465" s="27">
        <v>177.6</v>
      </c>
      <c r="F465" s="7"/>
      <c r="G465" s="7">
        <v>11</v>
      </c>
      <c r="H465" s="7" t="str">
        <f>VLOOKUP(Tabelle1[[#This Row],[Rabattcode ab 01.06.2023]],Tabelle3[],2,FALSE)</f>
        <v>A</v>
      </c>
      <c r="I465" s="7"/>
      <c r="J465" s="7"/>
      <c r="K465" s="7"/>
      <c r="L465" s="7"/>
      <c r="M465" s="7"/>
      <c r="N465" s="4">
        <v>7610726101467</v>
      </c>
      <c r="O465" s="7">
        <f>_xlfn.IFNA(LOOKUP(Tabelle1[[#This Row],[Numéro d''article]],Poids!A458:A3327,Poids!B458:B3327),"")</f>
        <v>2.96</v>
      </c>
    </row>
    <row r="466" spans="1:15" ht="16.149999999999999" customHeight="1" x14ac:dyDescent="0.25">
      <c r="A466" s="7" t="s">
        <v>556</v>
      </c>
      <c r="B466" s="7">
        <v>115</v>
      </c>
      <c r="C466" s="7" t="s">
        <v>556</v>
      </c>
      <c r="D466" s="7" t="s">
        <v>3139</v>
      </c>
      <c r="E466" s="27">
        <v>206.5</v>
      </c>
      <c r="F466" s="7"/>
      <c r="G466" s="7">
        <v>11</v>
      </c>
      <c r="H466" s="7" t="str">
        <f>VLOOKUP(Tabelle1[[#This Row],[Rabattcode ab 01.06.2023]],Tabelle3[],2,FALSE)</f>
        <v>A</v>
      </c>
      <c r="I466" s="7"/>
      <c r="J466" s="7"/>
      <c r="K466" s="7"/>
      <c r="L466" s="7"/>
      <c r="M466" s="7"/>
      <c r="N466" s="4">
        <v>7610726101474</v>
      </c>
      <c r="O466" s="7">
        <f>_xlfn.IFNA(LOOKUP(Tabelle1[[#This Row],[Numéro d''article]],Poids!A459:A3328,Poids!B459:B3328),"")</f>
        <v>3.1</v>
      </c>
    </row>
    <row r="467" spans="1:15" ht="16.149999999999999" customHeight="1" x14ac:dyDescent="0.25">
      <c r="A467" s="7" t="s">
        <v>578</v>
      </c>
      <c r="B467" s="7">
        <v>115</v>
      </c>
      <c r="C467" s="7" t="s">
        <v>578</v>
      </c>
      <c r="D467" s="7" t="s">
        <v>3140</v>
      </c>
      <c r="E467" s="27">
        <v>206.5</v>
      </c>
      <c r="F467" s="7"/>
      <c r="G467" s="7">
        <v>11</v>
      </c>
      <c r="H467" s="7" t="str">
        <f>VLOOKUP(Tabelle1[[#This Row],[Rabattcode ab 01.06.2023]],Tabelle3[],2,FALSE)</f>
        <v>A</v>
      </c>
      <c r="I467" s="7"/>
      <c r="J467" s="7"/>
      <c r="K467" s="7"/>
      <c r="L467" s="7"/>
      <c r="M467" s="7"/>
      <c r="N467" s="4"/>
      <c r="O467" s="7">
        <f>_xlfn.IFNA(LOOKUP(Tabelle1[[#This Row],[Numéro d''article]],Poids!A460:A3329,Poids!B460:B3329),"")</f>
        <v>3</v>
      </c>
    </row>
    <row r="468" spans="1:15" ht="16.149999999999999" customHeight="1" x14ac:dyDescent="0.25">
      <c r="A468" s="7" t="s">
        <v>611</v>
      </c>
      <c r="B468" s="7">
        <v>115</v>
      </c>
      <c r="C468" s="7" t="s">
        <v>5038</v>
      </c>
      <c r="D468" s="7"/>
      <c r="E468" s="27">
        <v>214.25</v>
      </c>
      <c r="F468" s="7"/>
      <c r="G468" s="7">
        <v>11</v>
      </c>
      <c r="H468" s="7" t="str">
        <f>VLOOKUP(Tabelle1[[#This Row],[Rabattcode ab 01.06.2023]],Tabelle3[],2,FALSE)</f>
        <v>A</v>
      </c>
      <c r="I468" s="7">
        <v>1</v>
      </c>
      <c r="J468" s="7">
        <v>0.01</v>
      </c>
      <c r="K468" s="7"/>
      <c r="L468" s="7">
        <v>0.69</v>
      </c>
      <c r="M468" s="7"/>
      <c r="N468" s="4"/>
      <c r="O468" s="7">
        <f>_xlfn.IFNA(LOOKUP(Tabelle1[[#This Row],[Numéro d''article]],Poids!A461:A3330,Poids!B461:B3330),"")</f>
        <v>2.2000000000000002</v>
      </c>
    </row>
    <row r="469" spans="1:15" ht="16.149999999999999" customHeight="1" x14ac:dyDescent="0.25">
      <c r="A469" s="7" t="s">
        <v>557</v>
      </c>
      <c r="B469" s="7">
        <v>115</v>
      </c>
      <c r="C469" s="7" t="s">
        <v>557</v>
      </c>
      <c r="D469" s="7" t="s">
        <v>3141</v>
      </c>
      <c r="E469" s="27">
        <v>235.3</v>
      </c>
      <c r="F469" s="7"/>
      <c r="G469" s="7">
        <v>11</v>
      </c>
      <c r="H469" s="7" t="str">
        <f>VLOOKUP(Tabelle1[[#This Row],[Rabattcode ab 01.06.2023]],Tabelle3[],2,FALSE)</f>
        <v>A</v>
      </c>
      <c r="I469" s="7"/>
      <c r="J469" s="7"/>
      <c r="K469" s="7"/>
      <c r="L469" s="7"/>
      <c r="M469" s="7"/>
      <c r="N469" s="4">
        <v>7610726101481</v>
      </c>
      <c r="O469" s="7">
        <f>_xlfn.IFNA(LOOKUP(Tabelle1[[#This Row],[Numéro d''article]],Poids!A462:A3331,Poids!B462:B3331),"")</f>
        <v>4.0999999999999996</v>
      </c>
    </row>
    <row r="470" spans="1:15" ht="16.149999999999999" customHeight="1" x14ac:dyDescent="0.25">
      <c r="A470" s="7" t="s">
        <v>579</v>
      </c>
      <c r="B470" s="7">
        <v>115</v>
      </c>
      <c r="C470" s="7" t="s">
        <v>579</v>
      </c>
      <c r="D470" s="7" t="s">
        <v>3142</v>
      </c>
      <c r="E470" s="27">
        <v>247.5</v>
      </c>
      <c r="F470" s="7"/>
      <c r="G470" s="7">
        <v>11</v>
      </c>
      <c r="H470" s="7" t="str">
        <f>VLOOKUP(Tabelle1[[#This Row],[Rabattcode ab 01.06.2023]],Tabelle3[],2,FALSE)</f>
        <v>A</v>
      </c>
      <c r="I470" s="7"/>
      <c r="J470" s="7"/>
      <c r="K470" s="7"/>
      <c r="L470" s="7"/>
      <c r="M470" s="7"/>
      <c r="N470" s="4"/>
      <c r="O470" s="7">
        <f>_xlfn.IFNA(LOOKUP(Tabelle1[[#This Row],[Numéro d''article]],Poids!A463:A3332,Poids!B463:B3332),"")</f>
        <v>4.2</v>
      </c>
    </row>
    <row r="471" spans="1:15" ht="16.149999999999999" customHeight="1" x14ac:dyDescent="0.25">
      <c r="A471" s="7" t="s">
        <v>580</v>
      </c>
      <c r="B471" s="7">
        <v>115</v>
      </c>
      <c r="C471" s="7" t="s">
        <v>580</v>
      </c>
      <c r="D471" s="7" t="s">
        <v>3143</v>
      </c>
      <c r="E471" s="27">
        <v>288.60000000000002</v>
      </c>
      <c r="F471" s="7"/>
      <c r="G471" s="7">
        <v>11</v>
      </c>
      <c r="H471" s="7" t="str">
        <f>VLOOKUP(Tabelle1[[#This Row],[Rabattcode ab 01.06.2023]],Tabelle3[],2,FALSE)</f>
        <v>A</v>
      </c>
      <c r="I471" s="7"/>
      <c r="J471" s="7"/>
      <c r="K471" s="7"/>
      <c r="L471" s="7"/>
      <c r="M471" s="7"/>
      <c r="N471" s="4"/>
      <c r="O471" s="7">
        <f>_xlfn.IFNA(LOOKUP(Tabelle1[[#This Row],[Numéro d''article]],Poids!A464:A3333,Poids!B464:B3333),"")</f>
        <v>4.5999999999999996</v>
      </c>
    </row>
    <row r="472" spans="1:15" ht="16.149999999999999" customHeight="1" x14ac:dyDescent="0.25">
      <c r="A472" s="7" t="s">
        <v>581</v>
      </c>
      <c r="B472" s="7">
        <v>115</v>
      </c>
      <c r="C472" s="7" t="s">
        <v>581</v>
      </c>
      <c r="D472" s="7" t="s">
        <v>3144</v>
      </c>
      <c r="E472" s="27">
        <v>329.7</v>
      </c>
      <c r="F472" s="7"/>
      <c r="G472" s="7">
        <v>11</v>
      </c>
      <c r="H472" s="7" t="str">
        <f>VLOOKUP(Tabelle1[[#This Row],[Rabattcode ab 01.06.2023]],Tabelle3[],2,FALSE)</f>
        <v>A</v>
      </c>
      <c r="I472" s="7"/>
      <c r="J472" s="7"/>
      <c r="K472" s="7"/>
      <c r="L472" s="7"/>
      <c r="M472" s="7"/>
      <c r="N472" s="4"/>
      <c r="O472" s="7">
        <f>_xlfn.IFNA(LOOKUP(Tabelle1[[#This Row],[Numéro d''article]],Poids!A465:A3334,Poids!B465:B3334),"")</f>
        <v>6.05</v>
      </c>
    </row>
    <row r="473" spans="1:15" ht="16.149999999999999" customHeight="1" x14ac:dyDescent="0.25">
      <c r="A473" s="7" t="s">
        <v>5848</v>
      </c>
      <c r="B473" s="7">
        <v>116</v>
      </c>
      <c r="C473" s="7" t="s">
        <v>5848</v>
      </c>
      <c r="D473" s="7" t="s">
        <v>5854</v>
      </c>
      <c r="E473" s="27">
        <v>20</v>
      </c>
      <c r="F473" s="7"/>
      <c r="G473" s="7">
        <v>11</v>
      </c>
      <c r="H473" s="7" t="str">
        <f>VLOOKUP(Tabelle1[[#This Row],[Rabattcode ab 01.06.2023]],Tabelle3[],2,FALSE)</f>
        <v>A</v>
      </c>
      <c r="I473" s="7"/>
      <c r="J473" s="7"/>
      <c r="K473" s="7"/>
      <c r="L473" s="7"/>
      <c r="M473" s="7"/>
      <c r="N473" s="4"/>
      <c r="O473" s="7">
        <f>_xlfn.IFNA(LOOKUP(Tabelle1[[#This Row],[Numéro d''article]],Poids!A466:A3335,Poids!B466:B3335),"")</f>
        <v>8.1</v>
      </c>
    </row>
    <row r="474" spans="1:15" ht="16.149999999999999" customHeight="1" x14ac:dyDescent="0.25">
      <c r="A474" s="7" t="s">
        <v>5849</v>
      </c>
      <c r="B474" s="7">
        <v>116</v>
      </c>
      <c r="C474" s="7" t="s">
        <v>5849</v>
      </c>
      <c r="D474" s="7" t="s">
        <v>5855</v>
      </c>
      <c r="E474" s="27">
        <v>25.5</v>
      </c>
      <c r="F474" s="7"/>
      <c r="G474" s="7">
        <v>11</v>
      </c>
      <c r="H474" s="7" t="str">
        <f>VLOOKUP(Tabelle1[[#This Row],[Rabattcode ab 01.06.2023]],Tabelle3[],2,FALSE)</f>
        <v>A</v>
      </c>
      <c r="I474" s="7"/>
      <c r="J474" s="7"/>
      <c r="K474" s="7"/>
      <c r="L474" s="7"/>
      <c r="M474" s="7"/>
      <c r="N474" s="4"/>
      <c r="O474" s="7">
        <f>_xlfn.IFNA(LOOKUP(Tabelle1[[#This Row],[Numéro d''article]],Poids!A467:A3336,Poids!B467:B3336),"")</f>
        <v>8.1</v>
      </c>
    </row>
    <row r="475" spans="1:15" ht="16.149999999999999" customHeight="1" x14ac:dyDescent="0.25">
      <c r="A475" s="7" t="s">
        <v>5850</v>
      </c>
      <c r="B475" s="7">
        <v>116</v>
      </c>
      <c r="C475" s="7" t="s">
        <v>5850</v>
      </c>
      <c r="D475" s="7" t="s">
        <v>5856</v>
      </c>
      <c r="E475" s="27">
        <v>31.1</v>
      </c>
      <c r="F475" s="7"/>
      <c r="G475" s="7">
        <v>11</v>
      </c>
      <c r="H475" s="7" t="str">
        <f>VLOOKUP(Tabelle1[[#This Row],[Rabattcode ab 01.06.2023]],Tabelle3[],2,FALSE)</f>
        <v>A</v>
      </c>
      <c r="I475" s="7"/>
      <c r="J475" s="7"/>
      <c r="K475" s="7"/>
      <c r="L475" s="7"/>
      <c r="M475" s="7"/>
      <c r="N475" s="4"/>
      <c r="O475" s="7">
        <f>_xlfn.IFNA(LOOKUP(Tabelle1[[#This Row],[Numéro d''article]],Poids!A468:A3337,Poids!B468:B3337),"")</f>
        <v>8.1</v>
      </c>
    </row>
    <row r="476" spans="1:15" ht="16.149999999999999" customHeight="1" x14ac:dyDescent="0.25">
      <c r="A476" s="7" t="s">
        <v>5851</v>
      </c>
      <c r="B476" s="7">
        <v>116</v>
      </c>
      <c r="C476" s="7" t="s">
        <v>5851</v>
      </c>
      <c r="D476" s="7" t="s">
        <v>5857</v>
      </c>
      <c r="E476" s="27">
        <v>36.6</v>
      </c>
      <c r="F476" s="7"/>
      <c r="G476" s="7">
        <v>11</v>
      </c>
      <c r="H476" s="7" t="str">
        <f>VLOOKUP(Tabelle1[[#This Row],[Rabattcode ab 01.06.2023]],Tabelle3[],2,FALSE)</f>
        <v>A</v>
      </c>
      <c r="I476" s="7"/>
      <c r="J476" s="7"/>
      <c r="K476" s="7"/>
      <c r="L476" s="7"/>
      <c r="M476" s="7"/>
      <c r="N476" s="4"/>
      <c r="O476" s="7">
        <f>_xlfn.IFNA(LOOKUP(Tabelle1[[#This Row],[Numéro d''article]],Poids!A469:A3338,Poids!B469:B3338),"")</f>
        <v>8.1</v>
      </c>
    </row>
    <row r="477" spans="1:15" ht="16.149999999999999" customHeight="1" x14ac:dyDescent="0.25">
      <c r="A477" s="7" t="s">
        <v>5852</v>
      </c>
      <c r="B477" s="7">
        <v>116</v>
      </c>
      <c r="C477" s="7" t="s">
        <v>5852</v>
      </c>
      <c r="D477" s="7" t="s">
        <v>5858</v>
      </c>
      <c r="E477" s="27">
        <v>42.2</v>
      </c>
      <c r="F477" s="7"/>
      <c r="G477" s="7">
        <v>11</v>
      </c>
      <c r="H477" s="7" t="str">
        <f>VLOOKUP(Tabelle1[[#This Row],[Rabattcode ab 01.06.2023]],Tabelle3[],2,FALSE)</f>
        <v>A</v>
      </c>
      <c r="I477" s="7"/>
      <c r="J477" s="7"/>
      <c r="K477" s="7"/>
      <c r="L477" s="7"/>
      <c r="M477" s="7"/>
      <c r="N477" s="4"/>
      <c r="O477" s="7">
        <f>_xlfn.IFNA(LOOKUP(Tabelle1[[#This Row],[Numéro d''article]],Poids!A470:A3339,Poids!B470:B3339),"")</f>
        <v>8.1</v>
      </c>
    </row>
    <row r="478" spans="1:15" ht="16.149999999999999" customHeight="1" x14ac:dyDescent="0.25">
      <c r="A478" s="7" t="s">
        <v>5853</v>
      </c>
      <c r="B478" s="7">
        <v>116</v>
      </c>
      <c r="C478" s="7" t="s">
        <v>5853</v>
      </c>
      <c r="D478" s="7" t="s">
        <v>5859</v>
      </c>
      <c r="E478" s="27">
        <v>47.7</v>
      </c>
      <c r="F478" s="7"/>
      <c r="G478" s="7">
        <v>11</v>
      </c>
      <c r="H478" s="7" t="str">
        <f>VLOOKUP(Tabelle1[[#This Row],[Rabattcode ab 01.06.2023]],Tabelle3[],2,FALSE)</f>
        <v>A</v>
      </c>
      <c r="I478" s="7"/>
      <c r="J478" s="7"/>
      <c r="K478" s="7"/>
      <c r="L478" s="7"/>
      <c r="M478" s="7"/>
      <c r="N478" s="4"/>
      <c r="O478" s="7">
        <f>_xlfn.IFNA(LOOKUP(Tabelle1[[#This Row],[Numéro d''article]],Poids!A471:A3340,Poids!B471:B3340),"")</f>
        <v>8.1</v>
      </c>
    </row>
    <row r="479" spans="1:15" ht="16.149999999999999" customHeight="1" x14ac:dyDescent="0.25">
      <c r="A479" s="7" t="s">
        <v>2404</v>
      </c>
      <c r="B479" s="7">
        <v>116</v>
      </c>
      <c r="C479" s="7" t="s">
        <v>2404</v>
      </c>
      <c r="D479" s="7" t="s">
        <v>3145</v>
      </c>
      <c r="E479" s="27">
        <v>27.8</v>
      </c>
      <c r="F479" s="7"/>
      <c r="G479" s="7">
        <v>11</v>
      </c>
      <c r="H479" s="7" t="str">
        <f>VLOOKUP(Tabelle1[[#This Row],[Rabattcode ab 01.06.2023]],Tabelle3[],2,FALSE)</f>
        <v>A</v>
      </c>
      <c r="I479" s="7"/>
      <c r="J479" s="7"/>
      <c r="K479" s="7"/>
      <c r="L479" s="7"/>
      <c r="M479" s="7"/>
      <c r="N479" s="4">
        <v>7610726102662</v>
      </c>
      <c r="O479" s="7">
        <f>_xlfn.IFNA(LOOKUP(Tabelle1[[#This Row],[Numéro d''article]],Poids!A472:A3341,Poids!B472:B3341),"")</f>
        <v>8.1</v>
      </c>
    </row>
    <row r="480" spans="1:15" ht="16.149999999999999" customHeight="1" x14ac:dyDescent="0.25">
      <c r="A480" s="7" t="s">
        <v>2405</v>
      </c>
      <c r="B480" s="7">
        <v>116</v>
      </c>
      <c r="C480" s="7" t="s">
        <v>2405</v>
      </c>
      <c r="D480" s="7" t="s">
        <v>3146</v>
      </c>
      <c r="E480" s="27">
        <v>36.6</v>
      </c>
      <c r="F480" s="7"/>
      <c r="G480" s="7">
        <v>11</v>
      </c>
      <c r="H480" s="7" t="str">
        <f>VLOOKUP(Tabelle1[[#This Row],[Rabattcode ab 01.06.2023]],Tabelle3[],2,FALSE)</f>
        <v>A</v>
      </c>
      <c r="I480" s="7"/>
      <c r="J480" s="7"/>
      <c r="K480" s="7"/>
      <c r="L480" s="7"/>
      <c r="M480" s="7">
        <v>28</v>
      </c>
      <c r="N480" s="4">
        <v>7610726102679</v>
      </c>
      <c r="O480" s="7">
        <f>_xlfn.IFNA(LOOKUP(Tabelle1[[#This Row],[Numéro d''article]],Poids!A473:A3342,Poids!B473:B3342),"")</f>
        <v>8.1</v>
      </c>
    </row>
    <row r="481" spans="1:15" ht="16.149999999999999" customHeight="1" x14ac:dyDescent="0.25">
      <c r="A481" s="7" t="s">
        <v>2406</v>
      </c>
      <c r="B481" s="7">
        <v>116</v>
      </c>
      <c r="C481" s="7" t="s">
        <v>2406</v>
      </c>
      <c r="D481" s="7" t="s">
        <v>3147</v>
      </c>
      <c r="E481" s="27">
        <v>45.5</v>
      </c>
      <c r="F481" s="7"/>
      <c r="G481" s="7">
        <v>11</v>
      </c>
      <c r="H481" s="7" t="str">
        <f>VLOOKUP(Tabelle1[[#This Row],[Rabattcode ab 01.06.2023]],Tabelle3[],2,FALSE)</f>
        <v>A</v>
      </c>
      <c r="I481" s="7"/>
      <c r="J481" s="7"/>
      <c r="K481" s="7"/>
      <c r="L481" s="7"/>
      <c r="M481" s="7">
        <v>20</v>
      </c>
      <c r="N481" s="4">
        <v>7610726102686</v>
      </c>
      <c r="O481" s="7">
        <f>_xlfn.IFNA(LOOKUP(Tabelle1[[#This Row],[Numéro d''article]],Poids!A474:A3343,Poids!B474:B3343),"")</f>
        <v>8.1</v>
      </c>
    </row>
    <row r="482" spans="1:15" ht="16.149999999999999" customHeight="1" x14ac:dyDescent="0.25">
      <c r="A482" s="7" t="s">
        <v>2407</v>
      </c>
      <c r="B482" s="7">
        <v>116</v>
      </c>
      <c r="C482" s="7" t="s">
        <v>2407</v>
      </c>
      <c r="D482" s="7" t="s">
        <v>3149</v>
      </c>
      <c r="E482" s="27">
        <v>54.4</v>
      </c>
      <c r="F482" s="7"/>
      <c r="G482" s="7">
        <v>11</v>
      </c>
      <c r="H482" s="7" t="str">
        <f>VLOOKUP(Tabelle1[[#This Row],[Rabattcode ab 01.06.2023]],Tabelle3[],2,FALSE)</f>
        <v>A</v>
      </c>
      <c r="I482" s="7"/>
      <c r="J482" s="7"/>
      <c r="K482" s="7"/>
      <c r="L482" s="7"/>
      <c r="M482" s="7">
        <v>12</v>
      </c>
      <c r="N482" s="4">
        <v>7610726102693</v>
      </c>
      <c r="O482" s="7">
        <f>_xlfn.IFNA(LOOKUP(Tabelle1[[#This Row],[Numéro d''article]],Poids!A475:A3344,Poids!B475:B3344),"")</f>
        <v>1.66</v>
      </c>
    </row>
    <row r="483" spans="1:15" ht="16.149999999999999" customHeight="1" x14ac:dyDescent="0.25">
      <c r="A483" s="7" t="s">
        <v>2408</v>
      </c>
      <c r="B483" s="7">
        <v>116</v>
      </c>
      <c r="C483" s="7" t="s">
        <v>2408</v>
      </c>
      <c r="D483" s="7" t="s">
        <v>3151</v>
      </c>
      <c r="E483" s="27">
        <v>63.3</v>
      </c>
      <c r="F483" s="7"/>
      <c r="G483" s="7">
        <v>11</v>
      </c>
      <c r="H483" s="7" t="str">
        <f>VLOOKUP(Tabelle1[[#This Row],[Rabattcode ab 01.06.2023]],Tabelle3[],2,FALSE)</f>
        <v>A</v>
      </c>
      <c r="I483" s="7"/>
      <c r="J483" s="7"/>
      <c r="K483" s="7"/>
      <c r="L483" s="7"/>
      <c r="M483" s="7">
        <v>12</v>
      </c>
      <c r="N483" s="4">
        <v>7610726102709</v>
      </c>
      <c r="O483" s="7">
        <f>_xlfn.IFNA(LOOKUP(Tabelle1[[#This Row],[Numéro d''article]],Poids!A476:A3345,Poids!B476:B3345),"")</f>
        <v>2</v>
      </c>
    </row>
    <row r="484" spans="1:15" ht="16.149999999999999" customHeight="1" x14ac:dyDescent="0.25">
      <c r="A484" s="7" t="s">
        <v>2409</v>
      </c>
      <c r="B484" s="7">
        <v>116</v>
      </c>
      <c r="C484" s="7" t="s">
        <v>2409</v>
      </c>
      <c r="D484" s="7" t="s">
        <v>3152</v>
      </c>
      <c r="E484" s="27">
        <v>72.2</v>
      </c>
      <c r="F484" s="7"/>
      <c r="G484" s="7">
        <v>11</v>
      </c>
      <c r="H484" s="7" t="str">
        <f>VLOOKUP(Tabelle1[[#This Row],[Rabattcode ab 01.06.2023]],Tabelle3[],2,FALSE)</f>
        <v>A</v>
      </c>
      <c r="I484" s="7"/>
      <c r="J484" s="7"/>
      <c r="K484" s="7"/>
      <c r="L484" s="7"/>
      <c r="M484" s="7"/>
      <c r="N484" s="4">
        <v>7610726102716</v>
      </c>
      <c r="O484" s="7">
        <f>_xlfn.IFNA(LOOKUP(Tabelle1[[#This Row],[Numéro d''article]],Poids!A477:A3346,Poids!B477:B3346),"")</f>
        <v>8.1</v>
      </c>
    </row>
    <row r="485" spans="1:15" ht="16.149999999999999" customHeight="1" x14ac:dyDescent="0.25">
      <c r="A485" s="7" t="s">
        <v>2410</v>
      </c>
      <c r="B485" s="7">
        <v>116</v>
      </c>
      <c r="C485" s="7" t="s">
        <v>2410</v>
      </c>
      <c r="D485" s="7" t="s">
        <v>3148</v>
      </c>
      <c r="E485" s="27">
        <v>50</v>
      </c>
      <c r="F485" s="7"/>
      <c r="G485" s="7">
        <v>11</v>
      </c>
      <c r="H485" s="7" t="str">
        <f>VLOOKUP(Tabelle1[[#This Row],[Rabattcode ab 01.06.2023]],Tabelle3[],2,FALSE)</f>
        <v>A</v>
      </c>
      <c r="I485" s="7"/>
      <c r="J485" s="7"/>
      <c r="K485" s="7"/>
      <c r="L485" s="7"/>
      <c r="M485" s="7"/>
      <c r="N485" s="4">
        <v>7610726102723</v>
      </c>
      <c r="O485" s="7">
        <f>_xlfn.IFNA(LOOKUP(Tabelle1[[#This Row],[Numéro d''article]],Poids!A478:A3347,Poids!B478:B3347),"")</f>
        <v>8.1</v>
      </c>
    </row>
    <row r="486" spans="1:15" ht="16.149999999999999" customHeight="1" x14ac:dyDescent="0.25">
      <c r="A486" s="7" t="s">
        <v>2411</v>
      </c>
      <c r="B486" s="7">
        <v>116</v>
      </c>
      <c r="C486" s="7" t="s">
        <v>2411</v>
      </c>
      <c r="D486" s="7" t="s">
        <v>3150</v>
      </c>
      <c r="E486" s="27">
        <v>62.2</v>
      </c>
      <c r="F486" s="7"/>
      <c r="G486" s="7">
        <v>11</v>
      </c>
      <c r="H486" s="7" t="str">
        <f>VLOOKUP(Tabelle1[[#This Row],[Rabattcode ab 01.06.2023]],Tabelle3[],2,FALSE)</f>
        <v>A</v>
      </c>
      <c r="I486" s="7"/>
      <c r="J486" s="7"/>
      <c r="K486" s="7"/>
      <c r="L486" s="7"/>
      <c r="M486" s="7"/>
      <c r="N486" s="4">
        <v>7610726102730</v>
      </c>
      <c r="O486" s="7">
        <f>_xlfn.IFNA(LOOKUP(Tabelle1[[#This Row],[Numéro d''article]],Poids!A479:A3348,Poids!B479:B3348),"")</f>
        <v>8.1</v>
      </c>
    </row>
    <row r="487" spans="1:15" ht="16.149999999999999" customHeight="1" x14ac:dyDescent="0.25">
      <c r="A487" s="7" t="s">
        <v>2412</v>
      </c>
      <c r="B487" s="7">
        <v>116</v>
      </c>
      <c r="C487" s="7" t="s">
        <v>2412</v>
      </c>
      <c r="D487" s="7" t="s">
        <v>3153</v>
      </c>
      <c r="E487" s="27">
        <v>74.400000000000006</v>
      </c>
      <c r="F487" s="7"/>
      <c r="G487" s="7">
        <v>11</v>
      </c>
      <c r="H487" s="7" t="str">
        <f>VLOOKUP(Tabelle1[[#This Row],[Rabattcode ab 01.06.2023]],Tabelle3[],2,FALSE)</f>
        <v>A</v>
      </c>
      <c r="I487" s="7"/>
      <c r="J487" s="7"/>
      <c r="K487" s="7"/>
      <c r="L487" s="7"/>
      <c r="M487" s="7"/>
      <c r="N487" s="4">
        <v>7610726102747</v>
      </c>
      <c r="O487" s="7">
        <f>_xlfn.IFNA(LOOKUP(Tabelle1[[#This Row],[Numéro d''article]],Poids!A480:A3349,Poids!B480:B3349),"")</f>
        <v>2.69</v>
      </c>
    </row>
    <row r="488" spans="1:15" ht="16.149999999999999" customHeight="1" x14ac:dyDescent="0.25">
      <c r="A488" s="7" t="s">
        <v>2413</v>
      </c>
      <c r="B488" s="7">
        <v>116</v>
      </c>
      <c r="C488" s="7" t="s">
        <v>2413</v>
      </c>
      <c r="D488" s="7" t="s">
        <v>3154</v>
      </c>
      <c r="E488" s="27">
        <v>86.6</v>
      </c>
      <c r="F488" s="7"/>
      <c r="G488" s="7">
        <v>11</v>
      </c>
      <c r="H488" s="7" t="str">
        <f>VLOOKUP(Tabelle1[[#This Row],[Rabattcode ab 01.06.2023]],Tabelle3[],2,FALSE)</f>
        <v>A</v>
      </c>
      <c r="I488" s="7"/>
      <c r="J488" s="7"/>
      <c r="K488" s="7"/>
      <c r="L488" s="7"/>
      <c r="M488" s="7"/>
      <c r="N488" s="4">
        <v>7610726102754</v>
      </c>
      <c r="O488" s="7">
        <f>_xlfn.IFNA(LOOKUP(Tabelle1[[#This Row],[Numéro d''article]],Poids!A481:A3350,Poids!B481:B3350),"")</f>
        <v>3.25</v>
      </c>
    </row>
    <row r="489" spans="1:15" ht="16.149999999999999" customHeight="1" x14ac:dyDescent="0.25">
      <c r="A489" s="7" t="s">
        <v>2414</v>
      </c>
      <c r="B489" s="7">
        <v>116</v>
      </c>
      <c r="C489" s="7" t="s">
        <v>2414</v>
      </c>
      <c r="D489" s="7" t="s">
        <v>3156</v>
      </c>
      <c r="E489" s="27">
        <v>98.8</v>
      </c>
      <c r="F489" s="7"/>
      <c r="G489" s="7">
        <v>11</v>
      </c>
      <c r="H489" s="7" t="str">
        <f>VLOOKUP(Tabelle1[[#This Row],[Rabattcode ab 01.06.2023]],Tabelle3[],2,FALSE)</f>
        <v>A</v>
      </c>
      <c r="I489" s="7"/>
      <c r="J489" s="7"/>
      <c r="K489" s="7"/>
      <c r="L489" s="7"/>
      <c r="M489" s="7"/>
      <c r="N489" s="4">
        <v>7610726102761</v>
      </c>
      <c r="O489" s="7">
        <f>_xlfn.IFNA(LOOKUP(Tabelle1[[#This Row],[Numéro d''article]],Poids!A482:A3351,Poids!B482:B3351),"")</f>
        <v>3.62</v>
      </c>
    </row>
    <row r="490" spans="1:15" ht="16.149999999999999" customHeight="1" x14ac:dyDescent="0.25">
      <c r="A490" s="7" t="s">
        <v>2415</v>
      </c>
      <c r="B490" s="7">
        <v>116</v>
      </c>
      <c r="C490" s="7" t="s">
        <v>2415</v>
      </c>
      <c r="D490" s="7" t="s">
        <v>3155</v>
      </c>
      <c r="E490" s="27">
        <v>86.6</v>
      </c>
      <c r="F490" s="7"/>
      <c r="G490" s="7">
        <v>11</v>
      </c>
      <c r="H490" s="7" t="str">
        <f>VLOOKUP(Tabelle1[[#This Row],[Rabattcode ab 01.06.2023]],Tabelle3[],2,FALSE)</f>
        <v>A</v>
      </c>
      <c r="I490" s="7"/>
      <c r="J490" s="7"/>
      <c r="K490" s="7"/>
      <c r="L490" s="7"/>
      <c r="M490" s="7"/>
      <c r="N490" s="4"/>
      <c r="O490" s="7">
        <f>_xlfn.IFNA(LOOKUP(Tabelle1[[#This Row],[Numéro d''article]],Poids!A483:A3352,Poids!B483:B3352),"")</f>
        <v>2.08</v>
      </c>
    </row>
    <row r="491" spans="1:15" ht="16.149999999999999" customHeight="1" x14ac:dyDescent="0.25">
      <c r="A491" s="7" t="s">
        <v>2416</v>
      </c>
      <c r="B491" s="7">
        <v>116</v>
      </c>
      <c r="C491" s="7" t="s">
        <v>2416</v>
      </c>
      <c r="D491" s="7" t="s">
        <v>3157</v>
      </c>
      <c r="E491" s="27">
        <v>106.6</v>
      </c>
      <c r="F491" s="7"/>
      <c r="G491" s="7">
        <v>11</v>
      </c>
      <c r="H491" s="7" t="str">
        <f>VLOOKUP(Tabelle1[[#This Row],[Rabattcode ab 01.06.2023]],Tabelle3[],2,FALSE)</f>
        <v>A</v>
      </c>
      <c r="I491" s="7"/>
      <c r="J491" s="7"/>
      <c r="K491" s="7"/>
      <c r="L491" s="7"/>
      <c r="M491" s="7"/>
      <c r="N491" s="4"/>
      <c r="O491" s="7">
        <f>_xlfn.IFNA(LOOKUP(Tabelle1[[#This Row],[Numéro d''article]],Poids!A484:A3353,Poids!B484:B3353),"")</f>
        <v>1.35</v>
      </c>
    </row>
    <row r="492" spans="1:15" ht="16.149999999999999" customHeight="1" x14ac:dyDescent="0.25">
      <c r="A492" s="7" t="s">
        <v>2417</v>
      </c>
      <c r="B492" s="7">
        <v>116</v>
      </c>
      <c r="C492" s="7" t="s">
        <v>2417</v>
      </c>
      <c r="D492" s="7" t="s">
        <v>3158</v>
      </c>
      <c r="E492" s="27">
        <v>126.5</v>
      </c>
      <c r="F492" s="7"/>
      <c r="G492" s="7">
        <v>11</v>
      </c>
      <c r="H492" s="7" t="str">
        <f>VLOOKUP(Tabelle1[[#This Row],[Rabattcode ab 01.06.2023]],Tabelle3[],2,FALSE)</f>
        <v>A</v>
      </c>
      <c r="I492" s="7"/>
      <c r="J492" s="7"/>
      <c r="K492" s="7"/>
      <c r="L492" s="7"/>
      <c r="M492" s="7"/>
      <c r="N492" s="4"/>
      <c r="O492" s="7">
        <f>_xlfn.IFNA(LOOKUP(Tabelle1[[#This Row],[Numéro d''article]],Poids!A485:A3354,Poids!B485:B3354),"")</f>
        <v>3.6</v>
      </c>
    </row>
    <row r="493" spans="1:15" ht="16.149999999999999" customHeight="1" x14ac:dyDescent="0.25">
      <c r="A493" s="7" t="s">
        <v>2418</v>
      </c>
      <c r="B493" s="7">
        <v>116</v>
      </c>
      <c r="C493" s="7" t="s">
        <v>2418</v>
      </c>
      <c r="D493" s="7" t="s">
        <v>3160</v>
      </c>
      <c r="E493" s="27">
        <v>146.5</v>
      </c>
      <c r="F493" s="7"/>
      <c r="G493" s="7">
        <v>11</v>
      </c>
      <c r="H493" s="7" t="str">
        <f>VLOOKUP(Tabelle1[[#This Row],[Rabattcode ab 01.06.2023]],Tabelle3[],2,FALSE)</f>
        <v>A</v>
      </c>
      <c r="I493" s="7"/>
      <c r="J493" s="7"/>
      <c r="K493" s="7"/>
      <c r="L493" s="7"/>
      <c r="M493" s="7"/>
      <c r="N493" s="4"/>
      <c r="O493" s="7">
        <f>_xlfn.IFNA(LOOKUP(Tabelle1[[#This Row],[Numéro d''article]],Poids!A486:A3355,Poids!B486:B3355),"")</f>
        <v>4.6399999999999997</v>
      </c>
    </row>
    <row r="494" spans="1:15" ht="16.149999999999999" customHeight="1" x14ac:dyDescent="0.25">
      <c r="A494" s="7" t="s">
        <v>2419</v>
      </c>
      <c r="B494" s="7">
        <v>116</v>
      </c>
      <c r="C494" s="7" t="s">
        <v>2419</v>
      </c>
      <c r="D494" s="7" t="s">
        <v>3162</v>
      </c>
      <c r="E494" s="27">
        <v>166.5</v>
      </c>
      <c r="F494" s="7"/>
      <c r="G494" s="7">
        <v>11</v>
      </c>
      <c r="H494" s="7" t="str">
        <f>VLOOKUP(Tabelle1[[#This Row],[Rabattcode ab 01.06.2023]],Tabelle3[],2,FALSE)</f>
        <v>A</v>
      </c>
      <c r="I494" s="7"/>
      <c r="J494" s="7"/>
      <c r="K494" s="7"/>
      <c r="L494" s="7"/>
      <c r="M494" s="7"/>
      <c r="N494" s="4"/>
      <c r="O494" s="7">
        <f>_xlfn.IFNA(LOOKUP(Tabelle1[[#This Row],[Numéro d''article]],Poids!A487:A3356,Poids!B487:B3356),"")</f>
        <v>5.42</v>
      </c>
    </row>
    <row r="495" spans="1:15" ht="16.149999999999999" customHeight="1" x14ac:dyDescent="0.25">
      <c r="A495" s="7" t="s">
        <v>2420</v>
      </c>
      <c r="B495" s="7">
        <v>116</v>
      </c>
      <c r="C495" s="7" t="s">
        <v>2420</v>
      </c>
      <c r="D495" s="7" t="s">
        <v>3159</v>
      </c>
      <c r="E495" s="27">
        <v>138.80000000000001</v>
      </c>
      <c r="F495" s="7"/>
      <c r="G495" s="7">
        <v>11</v>
      </c>
      <c r="H495" s="7" t="str">
        <f>VLOOKUP(Tabelle1[[#This Row],[Rabattcode ab 01.06.2023]],Tabelle3[],2,FALSE)</f>
        <v>A</v>
      </c>
      <c r="I495" s="7"/>
      <c r="J495" s="7"/>
      <c r="K495" s="7"/>
      <c r="L495" s="7"/>
      <c r="M495" s="7"/>
      <c r="N495" s="4"/>
      <c r="O495" s="7">
        <f>_xlfn.IFNA(LOOKUP(Tabelle1[[#This Row],[Numéro d''article]],Poids!A488:A3357,Poids!B488:B3357),"")</f>
        <v>8.1</v>
      </c>
    </row>
    <row r="496" spans="1:15" ht="16.149999999999999" customHeight="1" x14ac:dyDescent="0.25">
      <c r="A496" s="7" t="s">
        <v>2421</v>
      </c>
      <c r="B496" s="7">
        <v>116</v>
      </c>
      <c r="C496" s="7" t="s">
        <v>2421</v>
      </c>
      <c r="D496" s="7" t="s">
        <v>3161</v>
      </c>
      <c r="E496" s="27">
        <v>161</v>
      </c>
      <c r="F496" s="7"/>
      <c r="G496" s="7">
        <v>11</v>
      </c>
      <c r="H496" s="7" t="str">
        <f>VLOOKUP(Tabelle1[[#This Row],[Rabattcode ab 01.06.2023]],Tabelle3[],2,FALSE)</f>
        <v>A</v>
      </c>
      <c r="I496" s="7"/>
      <c r="J496" s="7"/>
      <c r="K496" s="7"/>
      <c r="L496" s="7"/>
      <c r="M496" s="7"/>
      <c r="N496" s="4"/>
      <c r="O496" s="7">
        <f>_xlfn.IFNA(LOOKUP(Tabelle1[[#This Row],[Numéro d''article]],Poids!A489:A3358,Poids!B489:B3358),"")</f>
        <v>8.1</v>
      </c>
    </row>
    <row r="497" spans="1:15" ht="16.149999999999999" customHeight="1" x14ac:dyDescent="0.25">
      <c r="A497" s="7" t="s">
        <v>2422</v>
      </c>
      <c r="B497" s="7">
        <v>116</v>
      </c>
      <c r="C497" s="7" t="s">
        <v>2422</v>
      </c>
      <c r="D497" s="7" t="s">
        <v>3163</v>
      </c>
      <c r="E497" s="27">
        <v>183.2</v>
      </c>
      <c r="F497" s="7"/>
      <c r="G497" s="7">
        <v>11</v>
      </c>
      <c r="H497" s="7" t="str">
        <f>VLOOKUP(Tabelle1[[#This Row],[Rabattcode ab 01.06.2023]],Tabelle3[],2,FALSE)</f>
        <v>A</v>
      </c>
      <c r="I497" s="7"/>
      <c r="J497" s="7"/>
      <c r="K497" s="7"/>
      <c r="L497" s="7"/>
      <c r="M497" s="7"/>
      <c r="N497" s="4"/>
      <c r="O497" s="7">
        <f>_xlfn.IFNA(LOOKUP(Tabelle1[[#This Row],[Numéro d''article]],Poids!A490:A3359,Poids!B490:B3359),"")</f>
        <v>8.1</v>
      </c>
    </row>
    <row r="498" spans="1:15" ht="16.149999999999999" customHeight="1" x14ac:dyDescent="0.25">
      <c r="A498" s="7" t="s">
        <v>2423</v>
      </c>
      <c r="B498" s="7">
        <v>116</v>
      </c>
      <c r="C498" s="7" t="s">
        <v>2423</v>
      </c>
      <c r="D498" s="7" t="s">
        <v>3164</v>
      </c>
      <c r="E498" s="27">
        <v>205.4</v>
      </c>
      <c r="F498" s="7"/>
      <c r="G498" s="7">
        <v>11</v>
      </c>
      <c r="H498" s="7" t="str">
        <f>VLOOKUP(Tabelle1[[#This Row],[Rabattcode ab 01.06.2023]],Tabelle3[],2,FALSE)</f>
        <v>A</v>
      </c>
      <c r="I498" s="7"/>
      <c r="J498" s="7"/>
      <c r="K498" s="7"/>
      <c r="L498" s="7"/>
      <c r="M498" s="7"/>
      <c r="N498" s="4"/>
      <c r="O498" s="7">
        <f>_xlfn.IFNA(LOOKUP(Tabelle1[[#This Row],[Numéro d''article]],Poids!A491:A3360,Poids!B491:B3360),"")</f>
        <v>6.2</v>
      </c>
    </row>
    <row r="499" spans="1:15" ht="16.149999999999999" customHeight="1" x14ac:dyDescent="0.25">
      <c r="A499" s="7" t="s">
        <v>2424</v>
      </c>
      <c r="B499" s="7">
        <v>116</v>
      </c>
      <c r="C499" s="7" t="s">
        <v>2424</v>
      </c>
      <c r="D499" s="7" t="s">
        <v>3165</v>
      </c>
      <c r="E499" s="27">
        <v>244.2</v>
      </c>
      <c r="F499" s="7"/>
      <c r="G499" s="7">
        <v>11</v>
      </c>
      <c r="H499" s="7" t="str">
        <f>VLOOKUP(Tabelle1[[#This Row],[Rabattcode ab 01.06.2023]],Tabelle3[],2,FALSE)</f>
        <v>A</v>
      </c>
      <c r="I499" s="7"/>
      <c r="J499" s="7"/>
      <c r="K499" s="7"/>
      <c r="L499" s="7"/>
      <c r="M499" s="7"/>
      <c r="N499" s="4"/>
      <c r="O499" s="7">
        <f>_xlfn.IFNA(LOOKUP(Tabelle1[[#This Row],[Numéro d''article]],Poids!A492:A3361,Poids!B492:B3361),"")</f>
        <v>2</v>
      </c>
    </row>
    <row r="500" spans="1:15" ht="16.149999999999999" customHeight="1" x14ac:dyDescent="0.25">
      <c r="A500" s="7" t="s">
        <v>2425</v>
      </c>
      <c r="B500" s="7">
        <v>116</v>
      </c>
      <c r="C500" s="7" t="s">
        <v>2425</v>
      </c>
      <c r="D500" s="7" t="s">
        <v>3166</v>
      </c>
      <c r="E500" s="27">
        <v>277.5</v>
      </c>
      <c r="F500" s="7"/>
      <c r="G500" s="7">
        <v>11</v>
      </c>
      <c r="H500" s="7" t="str">
        <f>VLOOKUP(Tabelle1[[#This Row],[Rabattcode ab 01.06.2023]],Tabelle3[],2,FALSE)</f>
        <v>A</v>
      </c>
      <c r="I500" s="7"/>
      <c r="J500" s="7"/>
      <c r="K500" s="7"/>
      <c r="L500" s="7"/>
      <c r="M500" s="7"/>
      <c r="N500" s="4"/>
      <c r="O500" s="7">
        <f>_xlfn.IFNA(LOOKUP(Tabelle1[[#This Row],[Numéro d''article]],Poids!A493:A3362,Poids!B493:B3362),"")</f>
        <v>9.7200000000000006</v>
      </c>
    </row>
    <row r="501" spans="1:15" ht="16.149999999999999" customHeight="1" x14ac:dyDescent="0.25">
      <c r="A501" s="7" t="s">
        <v>2426</v>
      </c>
      <c r="B501" s="7">
        <v>116</v>
      </c>
      <c r="C501" s="7" t="s">
        <v>2426</v>
      </c>
      <c r="D501" s="7" t="s">
        <v>3167</v>
      </c>
      <c r="E501" s="27">
        <v>310.8</v>
      </c>
      <c r="F501" s="7"/>
      <c r="G501" s="7">
        <v>11</v>
      </c>
      <c r="H501" s="7" t="str">
        <f>VLOOKUP(Tabelle1[[#This Row],[Rabattcode ab 01.06.2023]],Tabelle3[],2,FALSE)</f>
        <v>A</v>
      </c>
      <c r="I501" s="7"/>
      <c r="J501" s="7"/>
      <c r="K501" s="7"/>
      <c r="L501" s="7"/>
      <c r="M501" s="7"/>
      <c r="N501" s="4"/>
      <c r="O501" s="7">
        <f>_xlfn.IFNA(LOOKUP(Tabelle1[[#This Row],[Numéro d''article]],Poids!A494:A3363,Poids!B494:B3363),"")</f>
        <v>11.4</v>
      </c>
    </row>
    <row r="502" spans="1:15" ht="16.149999999999999" customHeight="1" x14ac:dyDescent="0.25">
      <c r="A502" s="7" t="s">
        <v>2427</v>
      </c>
      <c r="B502" s="7">
        <v>116</v>
      </c>
      <c r="C502" s="7" t="s">
        <v>2427</v>
      </c>
      <c r="D502" s="7" t="s">
        <v>3168</v>
      </c>
      <c r="E502" s="27">
        <v>344.1</v>
      </c>
      <c r="F502" s="7"/>
      <c r="G502" s="7">
        <v>11</v>
      </c>
      <c r="H502" s="7" t="str">
        <f>VLOOKUP(Tabelle1[[#This Row],[Rabattcode ab 01.06.2023]],Tabelle3[],2,FALSE)</f>
        <v>A</v>
      </c>
      <c r="I502" s="7"/>
      <c r="J502" s="7"/>
      <c r="K502" s="7"/>
      <c r="L502" s="7"/>
      <c r="M502" s="7"/>
      <c r="N502" s="4"/>
      <c r="O502" s="7">
        <f>_xlfn.IFNA(LOOKUP(Tabelle1[[#This Row],[Numéro d''article]],Poids!A495:A3364,Poids!B495:B3364),"")</f>
        <v>2.6</v>
      </c>
    </row>
    <row r="503" spans="1:15" ht="16.149999999999999" customHeight="1" x14ac:dyDescent="0.25">
      <c r="A503" s="7" t="s">
        <v>787</v>
      </c>
      <c r="B503" s="7">
        <v>117</v>
      </c>
      <c r="C503" s="7" t="s">
        <v>5039</v>
      </c>
      <c r="D503" s="7"/>
      <c r="E503" s="27">
        <v>22.6</v>
      </c>
      <c r="F503" s="7"/>
      <c r="G503" s="7">
        <v>11</v>
      </c>
      <c r="H503" s="7" t="str">
        <f>VLOOKUP(Tabelle1[[#This Row],[Rabattcode ab 01.06.2023]],Tabelle3[],2,FALSE)</f>
        <v>A</v>
      </c>
      <c r="I503" s="7">
        <v>1</v>
      </c>
      <c r="J503" s="7">
        <v>0.01</v>
      </c>
      <c r="K503" s="7"/>
      <c r="L503" s="7">
        <v>0.08</v>
      </c>
      <c r="M503" s="7"/>
      <c r="N503" s="4"/>
      <c r="O503" s="7">
        <f>_xlfn.IFNA(LOOKUP(Tabelle1[[#This Row],[Numéro d''article]],Poids!A496:A3365,Poids!B496:B3365),"")</f>
        <v>0.15</v>
      </c>
    </row>
    <row r="504" spans="1:15" ht="16.149999999999999" customHeight="1" x14ac:dyDescent="0.25">
      <c r="A504" s="7" t="s">
        <v>788</v>
      </c>
      <c r="B504" s="7">
        <v>117</v>
      </c>
      <c r="C504" s="7" t="s">
        <v>5039</v>
      </c>
      <c r="D504" s="7"/>
      <c r="E504" s="27">
        <v>28.8</v>
      </c>
      <c r="F504" s="7"/>
      <c r="G504" s="7">
        <v>11</v>
      </c>
      <c r="H504" s="7" t="str">
        <f>VLOOKUP(Tabelle1[[#This Row],[Rabattcode ab 01.06.2023]],Tabelle3[],2,FALSE)</f>
        <v>A</v>
      </c>
      <c r="I504" s="7">
        <v>1</v>
      </c>
      <c r="J504" s="7">
        <v>0.01</v>
      </c>
      <c r="K504" s="7"/>
      <c r="L504" s="7">
        <v>0.12</v>
      </c>
      <c r="M504" s="7"/>
      <c r="N504" s="4"/>
      <c r="O504" s="7">
        <f>_xlfn.IFNA(LOOKUP(Tabelle1[[#This Row],[Numéro d''article]],Poids!A497:A3366,Poids!B497:B3366),"")</f>
        <v>0.25</v>
      </c>
    </row>
    <row r="505" spans="1:15" ht="16.149999999999999" customHeight="1" x14ac:dyDescent="0.25">
      <c r="A505" s="7" t="s">
        <v>789</v>
      </c>
      <c r="B505" s="7">
        <v>117</v>
      </c>
      <c r="C505" s="7" t="s">
        <v>5039</v>
      </c>
      <c r="D505" s="7"/>
      <c r="E505" s="27">
        <v>39.6</v>
      </c>
      <c r="F505" s="7"/>
      <c r="G505" s="7">
        <v>11</v>
      </c>
      <c r="H505" s="7" t="str">
        <f>VLOOKUP(Tabelle1[[#This Row],[Rabattcode ab 01.06.2023]],Tabelle3[],2,FALSE)</f>
        <v>A</v>
      </c>
      <c r="I505" s="7">
        <v>1</v>
      </c>
      <c r="J505" s="7">
        <v>0.01</v>
      </c>
      <c r="K505" s="7"/>
      <c r="L505" s="7">
        <v>0.2</v>
      </c>
      <c r="M505" s="7"/>
      <c r="N505" s="4"/>
      <c r="O505" s="7">
        <f>_xlfn.IFNA(LOOKUP(Tabelle1[[#This Row],[Numéro d''article]],Poids!A498:A3367,Poids!B498:B3367),"")</f>
        <v>0.5</v>
      </c>
    </row>
    <row r="506" spans="1:15" ht="16.149999999999999" customHeight="1" x14ac:dyDescent="0.25">
      <c r="A506" s="7" t="s">
        <v>790</v>
      </c>
      <c r="B506" s="7">
        <v>117</v>
      </c>
      <c r="C506" s="7" t="s">
        <v>5039</v>
      </c>
      <c r="D506" s="7"/>
      <c r="E506" s="27">
        <v>50.2</v>
      </c>
      <c r="F506" s="7"/>
      <c r="G506" s="7">
        <v>11</v>
      </c>
      <c r="H506" s="7" t="str">
        <f>VLOOKUP(Tabelle1[[#This Row],[Rabattcode ab 01.06.2023]],Tabelle3[],2,FALSE)</f>
        <v>A</v>
      </c>
      <c r="I506" s="7">
        <v>1</v>
      </c>
      <c r="J506" s="7">
        <v>0.01</v>
      </c>
      <c r="K506" s="7"/>
      <c r="L506" s="7">
        <v>0.38</v>
      </c>
      <c r="M506" s="7"/>
      <c r="N506" s="4"/>
      <c r="O506" s="7">
        <f>_xlfn.IFNA(LOOKUP(Tabelle1[[#This Row],[Numéro d''article]],Poids!A499:A3368,Poids!B499:B3368),"")</f>
        <v>0.75</v>
      </c>
    </row>
    <row r="507" spans="1:15" ht="16.149999999999999" customHeight="1" x14ac:dyDescent="0.25">
      <c r="A507" s="7" t="s">
        <v>791</v>
      </c>
      <c r="B507" s="7">
        <v>117</v>
      </c>
      <c r="C507" s="7" t="s">
        <v>791</v>
      </c>
      <c r="D507" s="7" t="s">
        <v>3169</v>
      </c>
      <c r="E507" s="27">
        <v>63.3</v>
      </c>
      <c r="F507" s="7"/>
      <c r="G507" s="7">
        <v>11</v>
      </c>
      <c r="H507" s="7" t="str">
        <f>VLOOKUP(Tabelle1[[#This Row],[Rabattcode ab 01.06.2023]],Tabelle3[],2,FALSE)</f>
        <v>A</v>
      </c>
      <c r="I507" s="7"/>
      <c r="J507" s="7"/>
      <c r="K507" s="7"/>
      <c r="L507" s="7"/>
      <c r="M507" s="7"/>
      <c r="N507" s="4"/>
      <c r="O507" s="7">
        <f>_xlfn.IFNA(LOOKUP(Tabelle1[[#This Row],[Numéro d''article]],Poids!A500:A3369,Poids!B500:B3369),"")</f>
        <v>0.4</v>
      </c>
    </row>
    <row r="508" spans="1:15" ht="16.149999999999999" customHeight="1" x14ac:dyDescent="0.25">
      <c r="A508" s="7" t="s">
        <v>792</v>
      </c>
      <c r="B508" s="7">
        <v>117</v>
      </c>
      <c r="C508" s="7" t="s">
        <v>792</v>
      </c>
      <c r="D508" s="7" t="s">
        <v>3170</v>
      </c>
      <c r="E508" s="27">
        <v>148.69999999999999</v>
      </c>
      <c r="F508" s="7"/>
      <c r="G508" s="7">
        <v>11</v>
      </c>
      <c r="H508" s="7" t="str">
        <f>VLOOKUP(Tabelle1[[#This Row],[Rabattcode ab 01.06.2023]],Tabelle3[],2,FALSE)</f>
        <v>A</v>
      </c>
      <c r="I508" s="7"/>
      <c r="J508" s="7"/>
      <c r="K508" s="7"/>
      <c r="L508" s="7"/>
      <c r="M508" s="7"/>
      <c r="N508" s="4"/>
      <c r="O508" s="7">
        <f>_xlfn.IFNA(LOOKUP(Tabelle1[[#This Row],[Numéro d''article]],Poids!A501:A3370,Poids!B501:B3370),"")</f>
        <v>1.6</v>
      </c>
    </row>
    <row r="509" spans="1:15" ht="16.149999999999999" customHeight="1" x14ac:dyDescent="0.25">
      <c r="A509" s="7" t="s">
        <v>793</v>
      </c>
      <c r="B509" s="7">
        <v>117</v>
      </c>
      <c r="C509" s="7" t="s">
        <v>793</v>
      </c>
      <c r="D509" s="7" t="s">
        <v>3171</v>
      </c>
      <c r="E509" s="27">
        <v>183.2</v>
      </c>
      <c r="F509" s="7"/>
      <c r="G509" s="7">
        <v>11</v>
      </c>
      <c r="H509" s="7" t="str">
        <f>VLOOKUP(Tabelle1[[#This Row],[Rabattcode ab 01.06.2023]],Tabelle3[],2,FALSE)</f>
        <v>A</v>
      </c>
      <c r="I509" s="7"/>
      <c r="J509" s="7"/>
      <c r="K509" s="7"/>
      <c r="L509" s="7"/>
      <c r="M509" s="7"/>
      <c r="N509" s="4"/>
      <c r="O509" s="7">
        <f>_xlfn.IFNA(LOOKUP(Tabelle1[[#This Row],[Numéro d''article]],Poids!A502:A3371,Poids!B502:B3371),"")</f>
        <v>2.4</v>
      </c>
    </row>
    <row r="510" spans="1:15" ht="16.149999999999999" customHeight="1" x14ac:dyDescent="0.25">
      <c r="A510" s="7" t="s">
        <v>673</v>
      </c>
      <c r="B510" s="7">
        <v>117</v>
      </c>
      <c r="C510" s="7" t="s">
        <v>673</v>
      </c>
      <c r="D510" s="7" t="s">
        <v>3172</v>
      </c>
      <c r="E510" s="27">
        <v>207.6</v>
      </c>
      <c r="F510" s="7"/>
      <c r="G510" s="7">
        <v>11</v>
      </c>
      <c r="H510" s="7" t="str">
        <f>VLOOKUP(Tabelle1[[#This Row],[Rabattcode ab 01.06.2023]],Tabelle3[],2,FALSE)</f>
        <v>A</v>
      </c>
      <c r="I510" s="7"/>
      <c r="J510" s="7"/>
      <c r="K510" s="7"/>
      <c r="L510" s="7"/>
      <c r="M510" s="7"/>
      <c r="N510" s="4"/>
      <c r="O510" s="7">
        <f>_xlfn.IFNA(LOOKUP(Tabelle1[[#This Row],[Numéro d''article]],Poids!A503:A3372,Poids!B503:B3372),"")</f>
        <v>0.8</v>
      </c>
    </row>
    <row r="511" spans="1:15" ht="16.149999999999999" customHeight="1" x14ac:dyDescent="0.25">
      <c r="A511" s="7" t="s">
        <v>674</v>
      </c>
      <c r="B511" s="7">
        <v>117</v>
      </c>
      <c r="C511" s="7" t="s">
        <v>674</v>
      </c>
      <c r="D511" s="7" t="s">
        <v>3173</v>
      </c>
      <c r="E511" s="27">
        <v>238.7</v>
      </c>
      <c r="F511" s="7"/>
      <c r="G511" s="7">
        <v>11</v>
      </c>
      <c r="H511" s="7" t="str">
        <f>VLOOKUP(Tabelle1[[#This Row],[Rabattcode ab 01.06.2023]],Tabelle3[],2,FALSE)</f>
        <v>A</v>
      </c>
      <c r="I511" s="7"/>
      <c r="J511" s="7"/>
      <c r="K511" s="7"/>
      <c r="L511" s="7"/>
      <c r="M511" s="7"/>
      <c r="N511" s="4"/>
      <c r="O511" s="7">
        <f>_xlfn.IFNA(LOOKUP(Tabelle1[[#This Row],[Numéro d''article]],Poids!A504:A3373,Poids!B504:B3373),"")</f>
        <v>1.6</v>
      </c>
    </row>
    <row r="512" spans="1:15" ht="16.149999999999999" customHeight="1" x14ac:dyDescent="0.25">
      <c r="A512" s="7" t="s">
        <v>675</v>
      </c>
      <c r="B512" s="7">
        <v>117</v>
      </c>
      <c r="C512" s="7" t="s">
        <v>675</v>
      </c>
      <c r="D512" s="7" t="s">
        <v>3174</v>
      </c>
      <c r="E512" s="27">
        <v>276.39999999999998</v>
      </c>
      <c r="F512" s="7"/>
      <c r="G512" s="7">
        <v>11</v>
      </c>
      <c r="H512" s="7" t="str">
        <f>VLOOKUP(Tabelle1[[#This Row],[Rabattcode ab 01.06.2023]],Tabelle3[],2,FALSE)</f>
        <v>A</v>
      </c>
      <c r="I512" s="7"/>
      <c r="J512" s="7"/>
      <c r="K512" s="7"/>
      <c r="L512" s="7"/>
      <c r="M512" s="7"/>
      <c r="N512" s="4"/>
      <c r="O512" s="7">
        <f>_xlfn.IFNA(LOOKUP(Tabelle1[[#This Row],[Numéro d''article]],Poids!A505:A3374,Poids!B505:B3374),"")</f>
        <v>2.2999999999999998</v>
      </c>
    </row>
    <row r="513" spans="1:15" ht="16.149999999999999" customHeight="1" x14ac:dyDescent="0.25">
      <c r="A513" s="7" t="s">
        <v>794</v>
      </c>
      <c r="B513" s="7">
        <v>117</v>
      </c>
      <c r="C513" s="7" t="s">
        <v>794</v>
      </c>
      <c r="D513" s="7" t="s">
        <v>3175</v>
      </c>
      <c r="E513" s="27">
        <v>327.5</v>
      </c>
      <c r="F513" s="7"/>
      <c r="G513" s="7">
        <v>11</v>
      </c>
      <c r="H513" s="7" t="str">
        <f>VLOOKUP(Tabelle1[[#This Row],[Rabattcode ab 01.06.2023]],Tabelle3[],2,FALSE)</f>
        <v>A</v>
      </c>
      <c r="I513" s="7"/>
      <c r="J513" s="7"/>
      <c r="K513" s="7"/>
      <c r="L513" s="7"/>
      <c r="M513" s="7"/>
      <c r="N513" s="4"/>
      <c r="O513" s="7">
        <f>_xlfn.IFNA(LOOKUP(Tabelle1[[#This Row],[Numéro d''article]],Poids!A506:A3375,Poids!B506:B3375),"")</f>
        <v>4</v>
      </c>
    </row>
    <row r="514" spans="1:15" ht="16.149999999999999" customHeight="1" x14ac:dyDescent="0.25">
      <c r="A514" s="7" t="s">
        <v>795</v>
      </c>
      <c r="B514" s="7">
        <v>117</v>
      </c>
      <c r="C514" s="7" t="s">
        <v>795</v>
      </c>
      <c r="D514" s="7" t="s">
        <v>3176</v>
      </c>
      <c r="E514" s="27">
        <v>381.8</v>
      </c>
      <c r="F514" s="7"/>
      <c r="G514" s="7">
        <v>11</v>
      </c>
      <c r="H514" s="7" t="str">
        <f>VLOOKUP(Tabelle1[[#This Row],[Rabattcode ab 01.06.2023]],Tabelle3[],2,FALSE)</f>
        <v>A</v>
      </c>
      <c r="I514" s="7"/>
      <c r="J514" s="7"/>
      <c r="K514" s="7"/>
      <c r="L514" s="7"/>
      <c r="M514" s="7"/>
      <c r="N514" s="4"/>
      <c r="O514" s="7">
        <f>_xlfn.IFNA(LOOKUP(Tabelle1[[#This Row],[Numéro d''article]],Poids!A507:A3376,Poids!B507:B3376),"")</f>
        <v>4</v>
      </c>
    </row>
    <row r="515" spans="1:15" ht="16.149999999999999" customHeight="1" x14ac:dyDescent="0.25">
      <c r="A515" s="7" t="s">
        <v>676</v>
      </c>
      <c r="B515" s="7">
        <v>117</v>
      </c>
      <c r="C515" s="7" t="s">
        <v>676</v>
      </c>
      <c r="D515" s="7" t="s">
        <v>3177</v>
      </c>
      <c r="E515" s="27">
        <v>560.6</v>
      </c>
      <c r="F515" s="7"/>
      <c r="G515" s="7">
        <v>11</v>
      </c>
      <c r="H515" s="7" t="str">
        <f>VLOOKUP(Tabelle1[[#This Row],[Rabattcode ab 01.06.2023]],Tabelle3[],2,FALSE)</f>
        <v>A</v>
      </c>
      <c r="I515" s="7"/>
      <c r="J515" s="7"/>
      <c r="K515" s="7"/>
      <c r="L515" s="7"/>
      <c r="M515" s="7"/>
      <c r="N515" s="4"/>
      <c r="O515" s="7">
        <f>_xlfn.IFNA(LOOKUP(Tabelle1[[#This Row],[Numéro d''article]],Poids!A508:A3377,Poids!B508:B3377),"")</f>
        <v>6.7</v>
      </c>
    </row>
    <row r="516" spans="1:15" ht="16.149999999999999" customHeight="1" x14ac:dyDescent="0.25">
      <c r="A516" s="7" t="s">
        <v>528</v>
      </c>
      <c r="B516" s="7">
        <v>119</v>
      </c>
      <c r="C516" s="7" t="s">
        <v>528</v>
      </c>
      <c r="D516" s="7" t="s">
        <v>3178</v>
      </c>
      <c r="E516" s="27">
        <v>107.7</v>
      </c>
      <c r="F516" s="7"/>
      <c r="G516" s="7">
        <v>14</v>
      </c>
      <c r="H516" s="7" t="str">
        <f>VLOOKUP(Tabelle1[[#This Row],[Rabattcode ab 01.06.2023]],Tabelle3[],2,FALSE)</f>
        <v>BC</v>
      </c>
      <c r="I516" s="7"/>
      <c r="J516" s="7"/>
      <c r="K516" s="7"/>
      <c r="L516" s="7"/>
      <c r="M516" s="7"/>
      <c r="N516" s="4"/>
      <c r="O516" s="7">
        <f>_xlfn.IFNA(LOOKUP(Tabelle1[[#This Row],[Numéro d''article]],Poids!A509:A3378,Poids!B509:B3378),"")</f>
        <v>0.7</v>
      </c>
    </row>
    <row r="517" spans="1:15" ht="16.149999999999999" customHeight="1" x14ac:dyDescent="0.25">
      <c r="A517" s="7" t="s">
        <v>529</v>
      </c>
      <c r="B517" s="7">
        <v>119</v>
      </c>
      <c r="C517" s="7" t="s">
        <v>529</v>
      </c>
      <c r="D517" s="7" t="s">
        <v>3179</v>
      </c>
      <c r="E517" s="27">
        <v>132.1</v>
      </c>
      <c r="F517" s="7"/>
      <c r="G517" s="7">
        <v>14</v>
      </c>
      <c r="H517" s="7" t="str">
        <f>VLOOKUP(Tabelle1[[#This Row],[Rabattcode ab 01.06.2023]],Tabelle3[],2,FALSE)</f>
        <v>BC</v>
      </c>
      <c r="I517" s="7"/>
      <c r="J517" s="7"/>
      <c r="K517" s="7"/>
      <c r="L517" s="7"/>
      <c r="M517" s="7"/>
      <c r="N517" s="4"/>
      <c r="O517" s="7">
        <f>_xlfn.IFNA(LOOKUP(Tabelle1[[#This Row],[Numéro d''article]],Poids!A510:A3379,Poids!B510:B3379),"")</f>
        <v>1</v>
      </c>
    </row>
    <row r="518" spans="1:15" ht="16.149999999999999" customHeight="1" x14ac:dyDescent="0.25">
      <c r="A518" s="7" t="s">
        <v>530</v>
      </c>
      <c r="B518" s="7">
        <v>119</v>
      </c>
      <c r="C518" s="7" t="s">
        <v>530</v>
      </c>
      <c r="D518" s="7" t="s">
        <v>3180</v>
      </c>
      <c r="E518" s="27">
        <v>156.5</v>
      </c>
      <c r="F518" s="7"/>
      <c r="G518" s="7">
        <v>14</v>
      </c>
      <c r="H518" s="7" t="str">
        <f>VLOOKUP(Tabelle1[[#This Row],[Rabattcode ab 01.06.2023]],Tabelle3[],2,FALSE)</f>
        <v>BC</v>
      </c>
      <c r="I518" s="7"/>
      <c r="J518" s="7"/>
      <c r="K518" s="7"/>
      <c r="L518" s="7"/>
      <c r="M518" s="7"/>
      <c r="N518" s="4"/>
      <c r="O518" s="7">
        <f>_xlfn.IFNA(LOOKUP(Tabelle1[[#This Row],[Numéro d''article]],Poids!A511:A3380,Poids!B511:B3380),"")</f>
        <v>1.3</v>
      </c>
    </row>
    <row r="519" spans="1:15" ht="16.149999999999999" customHeight="1" x14ac:dyDescent="0.25">
      <c r="A519" s="7" t="s">
        <v>548</v>
      </c>
      <c r="B519" s="7">
        <v>119</v>
      </c>
      <c r="C519" s="7" t="s">
        <v>548</v>
      </c>
      <c r="D519" s="7" t="s">
        <v>3181</v>
      </c>
      <c r="E519" s="27">
        <v>163.19999999999999</v>
      </c>
      <c r="F519" s="7"/>
      <c r="G519" s="7">
        <v>14</v>
      </c>
      <c r="H519" s="7" t="str">
        <f>VLOOKUP(Tabelle1[[#This Row],[Rabattcode ab 01.06.2023]],Tabelle3[],2,FALSE)</f>
        <v>BC</v>
      </c>
      <c r="I519" s="7"/>
      <c r="J519" s="7"/>
      <c r="K519" s="7"/>
      <c r="L519" s="7"/>
      <c r="M519" s="7"/>
      <c r="N519" s="4"/>
      <c r="O519" s="7">
        <f>_xlfn.IFNA(LOOKUP(Tabelle1[[#This Row],[Numéro d''article]],Poids!A512:A3381,Poids!B512:B3381),"")</f>
        <v>1.6</v>
      </c>
    </row>
    <row r="520" spans="1:15" ht="16.149999999999999" customHeight="1" x14ac:dyDescent="0.25">
      <c r="A520" s="7" t="s">
        <v>549</v>
      </c>
      <c r="B520" s="7">
        <v>119</v>
      </c>
      <c r="C520" s="7" t="s">
        <v>549</v>
      </c>
      <c r="D520" s="7" t="s">
        <v>3182</v>
      </c>
      <c r="E520" s="27">
        <v>203.1</v>
      </c>
      <c r="F520" s="7"/>
      <c r="G520" s="7">
        <v>14</v>
      </c>
      <c r="H520" s="7" t="str">
        <f>VLOOKUP(Tabelle1[[#This Row],[Rabattcode ab 01.06.2023]],Tabelle3[],2,FALSE)</f>
        <v>BC</v>
      </c>
      <c r="I520" s="7"/>
      <c r="J520" s="7"/>
      <c r="K520" s="7"/>
      <c r="L520" s="7"/>
      <c r="M520" s="7"/>
      <c r="N520" s="4"/>
      <c r="O520" s="7">
        <f>_xlfn.IFNA(LOOKUP(Tabelle1[[#This Row],[Numéro d''article]],Poids!A513:A3382,Poids!B513:B3382),"")</f>
        <v>2.2000000000000002</v>
      </c>
    </row>
    <row r="521" spans="1:15" ht="16.149999999999999" customHeight="1" x14ac:dyDescent="0.25">
      <c r="A521" s="7" t="s">
        <v>531</v>
      </c>
      <c r="B521" s="7">
        <v>119</v>
      </c>
      <c r="C521" s="7" t="s">
        <v>531</v>
      </c>
      <c r="D521" s="7" t="s">
        <v>3183</v>
      </c>
      <c r="E521" s="27">
        <v>205.4</v>
      </c>
      <c r="F521" s="7"/>
      <c r="G521" s="7">
        <v>14</v>
      </c>
      <c r="H521" s="7" t="str">
        <f>VLOOKUP(Tabelle1[[#This Row],[Rabattcode ab 01.06.2023]],Tabelle3[],2,FALSE)</f>
        <v>BC</v>
      </c>
      <c r="I521" s="7"/>
      <c r="J521" s="7"/>
      <c r="K521" s="7"/>
      <c r="L521" s="7"/>
      <c r="M521" s="7"/>
      <c r="N521" s="4"/>
      <c r="O521" s="7">
        <f>_xlfn.IFNA(LOOKUP(Tabelle1[[#This Row],[Numéro d''article]],Poids!A514:A3383,Poids!B514:B3383),"")</f>
        <v>1.9</v>
      </c>
    </row>
    <row r="522" spans="1:15" ht="16.149999999999999" customHeight="1" x14ac:dyDescent="0.25">
      <c r="A522" s="7" t="s">
        <v>519</v>
      </c>
      <c r="B522" s="7">
        <v>119</v>
      </c>
      <c r="C522" s="7" t="s">
        <v>519</v>
      </c>
      <c r="D522" s="7" t="s">
        <v>3184</v>
      </c>
      <c r="E522" s="27">
        <v>214.2</v>
      </c>
      <c r="F522" s="7"/>
      <c r="G522" s="7">
        <v>16</v>
      </c>
      <c r="H522" s="7" t="str">
        <f>VLOOKUP(Tabelle1[[#This Row],[Rabattcode ab 01.06.2023]],Tabelle3[],2,FALSE)</f>
        <v>C</v>
      </c>
      <c r="I522" s="7"/>
      <c r="J522" s="7"/>
      <c r="K522" s="7"/>
      <c r="L522" s="7"/>
      <c r="M522" s="7"/>
      <c r="N522" s="4"/>
      <c r="O522" s="7">
        <f>_xlfn.IFNA(LOOKUP(Tabelle1[[#This Row],[Numéro d''article]],Poids!A515:A3384,Poids!B515:B3384),"")</f>
        <v>0.9</v>
      </c>
    </row>
    <row r="523" spans="1:15" ht="16.149999999999999" customHeight="1" x14ac:dyDescent="0.25">
      <c r="A523" s="7" t="s">
        <v>572</v>
      </c>
      <c r="B523" s="7">
        <v>119</v>
      </c>
      <c r="C523" s="7" t="s">
        <v>572</v>
      </c>
      <c r="D523" s="7" t="s">
        <v>3185</v>
      </c>
      <c r="E523" s="27">
        <v>236.4</v>
      </c>
      <c r="F523" s="7"/>
      <c r="G523" s="7">
        <v>14</v>
      </c>
      <c r="H523" s="7" t="str">
        <f>VLOOKUP(Tabelle1[[#This Row],[Rabattcode ab 01.06.2023]],Tabelle3[],2,FALSE)</f>
        <v>BC</v>
      </c>
      <c r="I523" s="7"/>
      <c r="J523" s="7"/>
      <c r="K523" s="7"/>
      <c r="L523" s="7"/>
      <c r="M523" s="7"/>
      <c r="N523" s="4"/>
      <c r="O523" s="7">
        <f>_xlfn.IFNA(LOOKUP(Tabelle1[[#This Row],[Numéro d''article]],Poids!A516:A3385,Poids!B516:B3385),"")</f>
        <v>2.1</v>
      </c>
    </row>
    <row r="524" spans="1:15" ht="16.149999999999999" customHeight="1" x14ac:dyDescent="0.25">
      <c r="A524" s="7" t="s">
        <v>550</v>
      </c>
      <c r="B524" s="7">
        <v>119</v>
      </c>
      <c r="C524" s="7" t="s">
        <v>550</v>
      </c>
      <c r="D524" s="7" t="s">
        <v>3186</v>
      </c>
      <c r="E524" s="27">
        <v>243.1</v>
      </c>
      <c r="F524" s="7"/>
      <c r="G524" s="7">
        <v>14</v>
      </c>
      <c r="H524" s="7" t="str">
        <f>VLOOKUP(Tabelle1[[#This Row],[Rabattcode ab 01.06.2023]],Tabelle3[],2,FALSE)</f>
        <v>BC</v>
      </c>
      <c r="I524" s="7"/>
      <c r="J524" s="7"/>
      <c r="K524" s="7"/>
      <c r="L524" s="7"/>
      <c r="M524" s="7"/>
      <c r="N524" s="4"/>
      <c r="O524" s="7">
        <f>_xlfn.IFNA(LOOKUP(Tabelle1[[#This Row],[Numéro d''article]],Poids!A517:A3386,Poids!B517:B3386),"")</f>
        <v>2.8</v>
      </c>
    </row>
    <row r="525" spans="1:15" ht="16.149999999999999" customHeight="1" x14ac:dyDescent="0.25">
      <c r="A525" s="7" t="s">
        <v>551</v>
      </c>
      <c r="B525" s="7">
        <v>119</v>
      </c>
      <c r="C525" s="7" t="s">
        <v>551</v>
      </c>
      <c r="D525" s="7" t="s">
        <v>3187</v>
      </c>
      <c r="E525" s="27">
        <v>283.10000000000002</v>
      </c>
      <c r="F525" s="7"/>
      <c r="G525" s="7">
        <v>14</v>
      </c>
      <c r="H525" s="7" t="str">
        <f>VLOOKUP(Tabelle1[[#This Row],[Rabattcode ab 01.06.2023]],Tabelle3[],2,FALSE)</f>
        <v>BC</v>
      </c>
      <c r="I525" s="7"/>
      <c r="J525" s="7"/>
      <c r="K525" s="7"/>
      <c r="L525" s="7"/>
      <c r="M525" s="7"/>
      <c r="N525" s="4"/>
      <c r="O525" s="7">
        <f>_xlfn.IFNA(LOOKUP(Tabelle1[[#This Row],[Numéro d''article]],Poids!A518:A3387,Poids!B518:B3387),"")</f>
        <v>3.4</v>
      </c>
    </row>
    <row r="526" spans="1:15" ht="16.149999999999999" customHeight="1" x14ac:dyDescent="0.25">
      <c r="A526" s="7" t="s">
        <v>520</v>
      </c>
      <c r="B526" s="7">
        <v>119</v>
      </c>
      <c r="C526" s="7" t="s">
        <v>520</v>
      </c>
      <c r="D526" s="7" t="s">
        <v>3188</v>
      </c>
      <c r="E526" s="27">
        <v>289.7</v>
      </c>
      <c r="F526" s="7"/>
      <c r="G526" s="7">
        <v>16</v>
      </c>
      <c r="H526" s="7" t="str">
        <f>VLOOKUP(Tabelle1[[#This Row],[Rabattcode ab 01.06.2023]],Tabelle3[],2,FALSE)</f>
        <v>C</v>
      </c>
      <c r="I526" s="7"/>
      <c r="J526" s="7"/>
      <c r="K526" s="7"/>
      <c r="L526" s="7"/>
      <c r="M526" s="7"/>
      <c r="N526" s="4"/>
      <c r="O526" s="7">
        <f>_xlfn.IFNA(LOOKUP(Tabelle1[[#This Row],[Numéro d''article]],Poids!A519:A3388,Poids!B519:B3388),"")</f>
        <v>1.3</v>
      </c>
    </row>
    <row r="527" spans="1:15" ht="16.149999999999999" customHeight="1" x14ac:dyDescent="0.25">
      <c r="A527" s="7" t="s">
        <v>536</v>
      </c>
      <c r="B527" s="7">
        <v>119</v>
      </c>
      <c r="C527" s="7" t="s">
        <v>536</v>
      </c>
      <c r="D527" s="7" t="s">
        <v>3189</v>
      </c>
      <c r="E527" s="27">
        <v>296.39999999999998</v>
      </c>
      <c r="F527" s="7"/>
      <c r="G527" s="7">
        <v>16</v>
      </c>
      <c r="H527" s="7" t="str">
        <f>VLOOKUP(Tabelle1[[#This Row],[Rabattcode ab 01.06.2023]],Tabelle3[],2,FALSE)</f>
        <v>C</v>
      </c>
      <c r="I527" s="7"/>
      <c r="J527" s="7"/>
      <c r="K527" s="7"/>
      <c r="L527" s="7"/>
      <c r="M527" s="7"/>
      <c r="N527" s="4"/>
      <c r="O527" s="7">
        <f>_xlfn.IFNA(LOOKUP(Tabelle1[[#This Row],[Numéro d''article]],Poids!A520:A3389,Poids!B520:B3389),"")</f>
        <v>2</v>
      </c>
    </row>
    <row r="528" spans="1:15" ht="16.149999999999999" customHeight="1" x14ac:dyDescent="0.25">
      <c r="A528" s="7" t="s">
        <v>573</v>
      </c>
      <c r="B528" s="7">
        <v>119</v>
      </c>
      <c r="C528" s="7" t="s">
        <v>573</v>
      </c>
      <c r="D528" s="7" t="s">
        <v>3190</v>
      </c>
      <c r="E528" s="27">
        <v>306.39999999999998</v>
      </c>
      <c r="F528" s="7"/>
      <c r="G528" s="7">
        <v>14</v>
      </c>
      <c r="H528" s="7" t="str">
        <f>VLOOKUP(Tabelle1[[#This Row],[Rabattcode ab 01.06.2023]],Tabelle3[],2,FALSE)</f>
        <v>BC</v>
      </c>
      <c r="I528" s="7"/>
      <c r="J528" s="7"/>
      <c r="K528" s="7"/>
      <c r="L528" s="7"/>
      <c r="M528" s="7"/>
      <c r="N528" s="4"/>
      <c r="O528" s="7">
        <f>_xlfn.IFNA(LOOKUP(Tabelle1[[#This Row],[Numéro d''article]],Poids!A521:A3390,Poids!B521:B3390),"")</f>
        <v>2.9</v>
      </c>
    </row>
    <row r="529" spans="1:15" ht="16.149999999999999" customHeight="1" x14ac:dyDescent="0.25">
      <c r="A529" s="7" t="s">
        <v>588</v>
      </c>
      <c r="B529" s="7">
        <v>119</v>
      </c>
      <c r="C529" s="7" t="s">
        <v>588</v>
      </c>
      <c r="D529" s="7" t="s">
        <v>3191</v>
      </c>
      <c r="E529" s="27">
        <v>310.8</v>
      </c>
      <c r="F529" s="7"/>
      <c r="G529" s="7">
        <v>14</v>
      </c>
      <c r="H529" s="7" t="str">
        <f>VLOOKUP(Tabelle1[[#This Row],[Rabattcode ab 01.06.2023]],Tabelle3[],2,FALSE)</f>
        <v>BC</v>
      </c>
      <c r="I529" s="7"/>
      <c r="J529" s="7"/>
      <c r="K529" s="7"/>
      <c r="L529" s="7"/>
      <c r="M529" s="7"/>
      <c r="N529" s="4"/>
      <c r="O529" s="7">
        <f>_xlfn.IFNA(LOOKUP(Tabelle1[[#This Row],[Numéro d''article]],Poids!A522:A3391,Poids!B522:B3391),"")</f>
        <v>2.9</v>
      </c>
    </row>
    <row r="530" spans="1:15" ht="16.149999999999999" customHeight="1" x14ac:dyDescent="0.25">
      <c r="A530" s="7" t="s">
        <v>552</v>
      </c>
      <c r="B530" s="7">
        <v>119</v>
      </c>
      <c r="C530" s="7" t="s">
        <v>552</v>
      </c>
      <c r="D530" s="7" t="s">
        <v>3192</v>
      </c>
      <c r="E530" s="27">
        <v>323</v>
      </c>
      <c r="F530" s="7"/>
      <c r="G530" s="7">
        <v>14</v>
      </c>
      <c r="H530" s="7" t="str">
        <f>VLOOKUP(Tabelle1[[#This Row],[Rabattcode ab 01.06.2023]],Tabelle3[],2,FALSE)</f>
        <v>BC</v>
      </c>
      <c r="I530" s="7"/>
      <c r="J530" s="7"/>
      <c r="K530" s="7"/>
      <c r="L530" s="7"/>
      <c r="M530" s="7"/>
      <c r="N530" s="4"/>
      <c r="O530" s="7">
        <f>_xlfn.IFNA(LOOKUP(Tabelle1[[#This Row],[Numéro d''article]],Poids!A523:A3392,Poids!B523:B3392),"")</f>
        <v>4</v>
      </c>
    </row>
    <row r="531" spans="1:15" ht="16.149999999999999" customHeight="1" x14ac:dyDescent="0.25">
      <c r="A531" s="7" t="s">
        <v>521</v>
      </c>
      <c r="B531" s="7">
        <v>119</v>
      </c>
      <c r="C531" s="7" t="s">
        <v>521</v>
      </c>
      <c r="D531" s="7" t="s">
        <v>3193</v>
      </c>
      <c r="E531" s="27">
        <v>365.2</v>
      </c>
      <c r="F531" s="7"/>
      <c r="G531" s="7">
        <v>16</v>
      </c>
      <c r="H531" s="7" t="str">
        <f>VLOOKUP(Tabelle1[[#This Row],[Rabattcode ab 01.06.2023]],Tabelle3[],2,FALSE)</f>
        <v>C</v>
      </c>
      <c r="I531" s="7"/>
      <c r="J531" s="7"/>
      <c r="K531" s="7"/>
      <c r="L531" s="7"/>
      <c r="M531" s="7"/>
      <c r="N531" s="4"/>
      <c r="O531" s="7">
        <f>_xlfn.IFNA(LOOKUP(Tabelle1[[#This Row],[Numéro d''article]],Poids!A524:A3393,Poids!B524:B3393),"")</f>
        <v>1.7</v>
      </c>
    </row>
    <row r="532" spans="1:15" ht="16.149999999999999" customHeight="1" x14ac:dyDescent="0.25">
      <c r="A532" s="7" t="s">
        <v>574</v>
      </c>
      <c r="B532" s="7">
        <v>119</v>
      </c>
      <c r="C532" s="7" t="s">
        <v>574</v>
      </c>
      <c r="D532" s="7" t="s">
        <v>3194</v>
      </c>
      <c r="E532" s="27">
        <v>376.3</v>
      </c>
      <c r="F532" s="7"/>
      <c r="G532" s="7">
        <v>14</v>
      </c>
      <c r="H532" s="7" t="str">
        <f>VLOOKUP(Tabelle1[[#This Row],[Rabattcode ab 01.06.2023]],Tabelle3[],2,FALSE)</f>
        <v>BC</v>
      </c>
      <c r="I532" s="7"/>
      <c r="J532" s="7"/>
      <c r="K532" s="7"/>
      <c r="L532" s="7"/>
      <c r="M532" s="7"/>
      <c r="N532" s="4"/>
      <c r="O532" s="7">
        <f>_xlfn.IFNA(LOOKUP(Tabelle1[[#This Row],[Numéro d''article]],Poids!A525:A3394,Poids!B525:B3394),"")</f>
        <v>3.7</v>
      </c>
    </row>
    <row r="533" spans="1:15" ht="16.149999999999999" customHeight="1" x14ac:dyDescent="0.25">
      <c r="A533" s="7" t="s">
        <v>589</v>
      </c>
      <c r="B533" s="7">
        <v>119</v>
      </c>
      <c r="C533" s="7" t="s">
        <v>589</v>
      </c>
      <c r="D533" s="7" t="s">
        <v>3195</v>
      </c>
      <c r="E533" s="27">
        <v>399.6</v>
      </c>
      <c r="F533" s="7"/>
      <c r="G533" s="7">
        <v>14</v>
      </c>
      <c r="H533" s="7" t="str">
        <f>VLOOKUP(Tabelle1[[#This Row],[Rabattcode ab 01.06.2023]],Tabelle3[],2,FALSE)</f>
        <v>BC</v>
      </c>
      <c r="I533" s="7"/>
      <c r="J533" s="7"/>
      <c r="K533" s="7"/>
      <c r="L533" s="7"/>
      <c r="M533" s="7"/>
      <c r="N533" s="4"/>
      <c r="O533" s="7">
        <f>_xlfn.IFNA(LOOKUP(Tabelle1[[#This Row],[Numéro d''article]],Poids!A526:A3395,Poids!B526:B3395),"")</f>
        <v>4</v>
      </c>
    </row>
    <row r="534" spans="1:15" ht="16.149999999999999" customHeight="1" x14ac:dyDescent="0.25">
      <c r="A534" s="7" t="s">
        <v>558</v>
      </c>
      <c r="B534" s="7">
        <v>119</v>
      </c>
      <c r="C534" s="7" t="s">
        <v>558</v>
      </c>
      <c r="D534" s="7" t="s">
        <v>3196</v>
      </c>
      <c r="E534" s="27">
        <v>400.7</v>
      </c>
      <c r="F534" s="7"/>
      <c r="G534" s="7">
        <v>16</v>
      </c>
      <c r="H534" s="7" t="str">
        <f>VLOOKUP(Tabelle1[[#This Row],[Rabattcode ab 01.06.2023]],Tabelle3[],2,FALSE)</f>
        <v>C</v>
      </c>
      <c r="I534" s="7"/>
      <c r="J534" s="7"/>
      <c r="K534" s="7"/>
      <c r="L534" s="7"/>
      <c r="M534" s="7"/>
      <c r="N534" s="4"/>
      <c r="O534" s="7">
        <f>_xlfn.IFNA(LOOKUP(Tabelle1[[#This Row],[Numéro d''article]],Poids!A527:A3396,Poids!B527:B3396),"")</f>
        <v>2.9</v>
      </c>
    </row>
    <row r="535" spans="1:15" ht="16.149999999999999" customHeight="1" x14ac:dyDescent="0.25">
      <c r="A535" s="7" t="s">
        <v>537</v>
      </c>
      <c r="B535" s="7">
        <v>119</v>
      </c>
      <c r="C535" s="7" t="s">
        <v>537</v>
      </c>
      <c r="D535" s="7" t="s">
        <v>3197</v>
      </c>
      <c r="E535" s="27">
        <v>402.9</v>
      </c>
      <c r="F535" s="7"/>
      <c r="G535" s="7">
        <v>16</v>
      </c>
      <c r="H535" s="7" t="str">
        <f>VLOOKUP(Tabelle1[[#This Row],[Rabattcode ab 01.06.2023]],Tabelle3[],2,FALSE)</f>
        <v>C</v>
      </c>
      <c r="I535" s="7"/>
      <c r="J535" s="7"/>
      <c r="K535" s="7"/>
      <c r="L535" s="7"/>
      <c r="M535" s="7"/>
      <c r="N535" s="4"/>
      <c r="O535" s="7">
        <f>_xlfn.IFNA(LOOKUP(Tabelle1[[#This Row],[Numéro d''article]],Poids!A528:A3397,Poids!B528:B3397),"")</f>
        <v>2.8</v>
      </c>
    </row>
    <row r="536" spans="1:15" ht="16.149999999999999" customHeight="1" x14ac:dyDescent="0.25">
      <c r="A536" s="7" t="s">
        <v>600</v>
      </c>
      <c r="B536" s="7">
        <v>119</v>
      </c>
      <c r="C536" s="7" t="s">
        <v>600</v>
      </c>
      <c r="D536" s="7" t="s">
        <v>3198</v>
      </c>
      <c r="E536" s="27">
        <v>429.6</v>
      </c>
      <c r="F536" s="7"/>
      <c r="G536" s="7">
        <v>14</v>
      </c>
      <c r="H536" s="7" t="str">
        <f>VLOOKUP(Tabelle1[[#This Row],[Rabattcode ab 01.06.2023]],Tabelle3[],2,FALSE)</f>
        <v>BC</v>
      </c>
      <c r="I536" s="7"/>
      <c r="J536" s="7"/>
      <c r="K536" s="7"/>
      <c r="L536" s="7"/>
      <c r="M536" s="7"/>
      <c r="N536" s="4"/>
      <c r="O536" s="7">
        <f>_xlfn.IFNA(LOOKUP(Tabelle1[[#This Row],[Numéro d''article]],Poids!A529:A3398,Poids!B529:B3398),"")</f>
        <v>3.8</v>
      </c>
    </row>
    <row r="537" spans="1:15" ht="16.149999999999999" customHeight="1" x14ac:dyDescent="0.25">
      <c r="A537" s="7" t="s">
        <v>522</v>
      </c>
      <c r="B537" s="7">
        <v>119</v>
      </c>
      <c r="C537" s="7" t="s">
        <v>522</v>
      </c>
      <c r="D537" s="7" t="s">
        <v>3199</v>
      </c>
      <c r="E537" s="27">
        <v>440.7</v>
      </c>
      <c r="F537" s="7"/>
      <c r="G537" s="7">
        <v>16</v>
      </c>
      <c r="H537" s="7" t="str">
        <f>VLOOKUP(Tabelle1[[#This Row],[Rabattcode ab 01.06.2023]],Tabelle3[],2,FALSE)</f>
        <v>C</v>
      </c>
      <c r="I537" s="7"/>
      <c r="J537" s="7"/>
      <c r="K537" s="7"/>
      <c r="L537" s="7"/>
      <c r="M537" s="7"/>
      <c r="N537" s="4"/>
      <c r="O537" s="7">
        <f>_xlfn.IFNA(LOOKUP(Tabelle1[[#This Row],[Numéro d''article]],Poids!A530:A3399,Poids!B530:B3399),"")</f>
        <v>2.1</v>
      </c>
    </row>
    <row r="538" spans="1:15" ht="16.149999999999999" customHeight="1" x14ac:dyDescent="0.25">
      <c r="A538" s="7" t="s">
        <v>575</v>
      </c>
      <c r="B538" s="7">
        <v>119</v>
      </c>
      <c r="C538" s="7" t="s">
        <v>575</v>
      </c>
      <c r="D538" s="7" t="s">
        <v>3200</v>
      </c>
      <c r="E538" s="27">
        <v>446.2</v>
      </c>
      <c r="F538" s="7"/>
      <c r="G538" s="7">
        <v>14</v>
      </c>
      <c r="H538" s="7" t="str">
        <f>VLOOKUP(Tabelle1[[#This Row],[Rabattcode ab 01.06.2023]],Tabelle3[],2,FALSE)</f>
        <v>BC</v>
      </c>
      <c r="I538" s="7"/>
      <c r="J538" s="7"/>
      <c r="K538" s="7"/>
      <c r="L538" s="7"/>
      <c r="M538" s="7"/>
      <c r="N538" s="4"/>
      <c r="O538" s="7">
        <f>_xlfn.IFNA(LOOKUP(Tabelle1[[#This Row],[Numéro d''article]],Poids!A531:A3400,Poids!B531:B3400),"")</f>
        <v>4.5</v>
      </c>
    </row>
    <row r="539" spans="1:15" ht="16.149999999999999" customHeight="1" x14ac:dyDescent="0.25">
      <c r="A539" s="7" t="s">
        <v>590</v>
      </c>
      <c r="B539" s="7">
        <v>119</v>
      </c>
      <c r="C539" s="7" t="s">
        <v>590</v>
      </c>
      <c r="D539" s="7" t="s">
        <v>3201</v>
      </c>
      <c r="E539" s="27">
        <v>488.4</v>
      </c>
      <c r="F539" s="7"/>
      <c r="G539" s="7">
        <v>14</v>
      </c>
      <c r="H539" s="7" t="str">
        <f>VLOOKUP(Tabelle1[[#This Row],[Rabattcode ab 01.06.2023]],Tabelle3[],2,FALSE)</f>
        <v>BC</v>
      </c>
      <c r="I539" s="7"/>
      <c r="J539" s="7"/>
      <c r="K539" s="7"/>
      <c r="L539" s="7"/>
      <c r="M539" s="7"/>
      <c r="N539" s="4"/>
      <c r="O539" s="7">
        <f>_xlfn.IFNA(LOOKUP(Tabelle1[[#This Row],[Numéro d''article]],Poids!A532:A3401,Poids!B532:B3401),"")</f>
        <v>5.0999999999999996</v>
      </c>
    </row>
    <row r="540" spans="1:15" ht="16.149999999999999" customHeight="1" x14ac:dyDescent="0.25">
      <c r="A540" s="7" t="s">
        <v>582</v>
      </c>
      <c r="B540" s="7">
        <v>119</v>
      </c>
      <c r="C540" s="7" t="s">
        <v>582</v>
      </c>
      <c r="D540" s="7" t="s">
        <v>3202</v>
      </c>
      <c r="E540" s="27">
        <v>492.8</v>
      </c>
      <c r="F540" s="7"/>
      <c r="G540" s="7">
        <v>16</v>
      </c>
      <c r="H540" s="7" t="str">
        <f>VLOOKUP(Tabelle1[[#This Row],[Rabattcode ab 01.06.2023]],Tabelle3[],2,FALSE)</f>
        <v>C</v>
      </c>
      <c r="I540" s="7"/>
      <c r="J540" s="7"/>
      <c r="K540" s="7"/>
      <c r="L540" s="7"/>
      <c r="M540" s="7"/>
      <c r="N540" s="4"/>
      <c r="O540" s="7">
        <f>_xlfn.IFNA(LOOKUP(Tabelle1[[#This Row],[Numéro d''article]],Poids!A533:A3402,Poids!B533:B3402),"")</f>
        <v>4</v>
      </c>
    </row>
    <row r="541" spans="1:15" ht="16.149999999999999" customHeight="1" x14ac:dyDescent="0.25">
      <c r="A541" s="7" t="s">
        <v>538</v>
      </c>
      <c r="B541" s="7">
        <v>119</v>
      </c>
      <c r="C541" s="7" t="s">
        <v>538</v>
      </c>
      <c r="D541" s="7" t="s">
        <v>3203</v>
      </c>
      <c r="E541" s="27">
        <v>509.5</v>
      </c>
      <c r="F541" s="7"/>
      <c r="G541" s="7">
        <v>16</v>
      </c>
      <c r="H541" s="7" t="str">
        <f>VLOOKUP(Tabelle1[[#This Row],[Rabattcode ab 01.06.2023]],Tabelle3[],2,FALSE)</f>
        <v>C</v>
      </c>
      <c r="I541" s="7"/>
      <c r="J541" s="7"/>
      <c r="K541" s="7"/>
      <c r="L541" s="7"/>
      <c r="M541" s="7"/>
      <c r="N541" s="4"/>
      <c r="O541" s="7">
        <f>_xlfn.IFNA(LOOKUP(Tabelle1[[#This Row],[Numéro d''article]],Poids!A534:A3403,Poids!B534:B3403),"")</f>
        <v>3.6</v>
      </c>
    </row>
    <row r="542" spans="1:15" ht="16.149999999999999" customHeight="1" x14ac:dyDescent="0.25">
      <c r="A542" s="7" t="s">
        <v>523</v>
      </c>
      <c r="B542" s="7">
        <v>119</v>
      </c>
      <c r="C542" s="7" t="s">
        <v>523</v>
      </c>
      <c r="D542" s="7" t="s">
        <v>3204</v>
      </c>
      <c r="E542" s="27">
        <v>516.20000000000005</v>
      </c>
      <c r="F542" s="7"/>
      <c r="G542" s="7">
        <v>16</v>
      </c>
      <c r="H542" s="7" t="str">
        <f>VLOOKUP(Tabelle1[[#This Row],[Rabattcode ab 01.06.2023]],Tabelle3[],2,FALSE)</f>
        <v>C</v>
      </c>
      <c r="I542" s="7"/>
      <c r="J542" s="7"/>
      <c r="K542" s="7"/>
      <c r="L542" s="7"/>
      <c r="M542" s="7"/>
      <c r="N542" s="4"/>
      <c r="O542" s="7">
        <f>_xlfn.IFNA(LOOKUP(Tabelle1[[#This Row],[Numéro d''article]],Poids!A535:A3404,Poids!B535:B3404),"")</f>
        <v>2.5</v>
      </c>
    </row>
    <row r="543" spans="1:15" ht="16.149999999999999" customHeight="1" x14ac:dyDescent="0.25">
      <c r="A543" s="7" t="s">
        <v>576</v>
      </c>
      <c r="B543" s="7">
        <v>119</v>
      </c>
      <c r="C543" s="7" t="s">
        <v>576</v>
      </c>
      <c r="D543" s="7" t="s">
        <v>3205</v>
      </c>
      <c r="E543" s="27">
        <v>516.20000000000005</v>
      </c>
      <c r="F543" s="7"/>
      <c r="G543" s="7">
        <v>14</v>
      </c>
      <c r="H543" s="7" t="str">
        <f>VLOOKUP(Tabelle1[[#This Row],[Rabattcode ab 01.06.2023]],Tabelle3[],2,FALSE)</f>
        <v>BC</v>
      </c>
      <c r="I543" s="7"/>
      <c r="J543" s="7"/>
      <c r="K543" s="7"/>
      <c r="L543" s="7"/>
      <c r="M543" s="7"/>
      <c r="N543" s="4"/>
      <c r="O543" s="7">
        <f>_xlfn.IFNA(LOOKUP(Tabelle1[[#This Row],[Numéro d''article]],Poids!A536:A3405,Poids!B536:B3405),"")</f>
        <v>5.3</v>
      </c>
    </row>
    <row r="544" spans="1:15" ht="16.149999999999999" customHeight="1" x14ac:dyDescent="0.25">
      <c r="A544" s="7" t="s">
        <v>601</v>
      </c>
      <c r="B544" s="7">
        <v>119</v>
      </c>
      <c r="C544" s="7" t="s">
        <v>601</v>
      </c>
      <c r="D544" s="7" t="s">
        <v>3206</v>
      </c>
      <c r="E544" s="27">
        <v>542.79999999999995</v>
      </c>
      <c r="F544" s="7"/>
      <c r="G544" s="7">
        <v>14</v>
      </c>
      <c r="H544" s="7" t="str">
        <f>VLOOKUP(Tabelle1[[#This Row],[Rabattcode ab 01.06.2023]],Tabelle3[],2,FALSE)</f>
        <v>BC</v>
      </c>
      <c r="I544" s="7"/>
      <c r="J544" s="7"/>
      <c r="K544" s="7"/>
      <c r="L544" s="7"/>
      <c r="M544" s="7"/>
      <c r="N544" s="4"/>
      <c r="O544" s="7">
        <f>_xlfn.IFNA(LOOKUP(Tabelle1[[#This Row],[Numéro d''article]],Poids!A537:A3406,Poids!B537:B3406),"")</f>
        <v>5.2</v>
      </c>
    </row>
    <row r="545" spans="1:15" ht="16.149999999999999" customHeight="1" x14ac:dyDescent="0.25">
      <c r="A545" s="7" t="s">
        <v>559</v>
      </c>
      <c r="B545" s="7">
        <v>119</v>
      </c>
      <c r="C545" s="7" t="s">
        <v>559</v>
      </c>
      <c r="D545" s="7" t="s">
        <v>3207</v>
      </c>
      <c r="E545" s="27">
        <v>550.6</v>
      </c>
      <c r="F545" s="7"/>
      <c r="G545" s="7">
        <v>16</v>
      </c>
      <c r="H545" s="7" t="str">
        <f>VLOOKUP(Tabelle1[[#This Row],[Rabattcode ab 01.06.2023]],Tabelle3[],2,FALSE)</f>
        <v>C</v>
      </c>
      <c r="I545" s="7"/>
      <c r="J545" s="7"/>
      <c r="K545" s="7"/>
      <c r="L545" s="7"/>
      <c r="M545" s="7"/>
      <c r="N545" s="4"/>
      <c r="O545" s="7">
        <f>_xlfn.IFNA(LOOKUP(Tabelle1[[#This Row],[Numéro d''article]],Poids!A538:A3407,Poids!B538:B3407),"")</f>
        <v>4.2</v>
      </c>
    </row>
    <row r="546" spans="1:15" ht="16.149999999999999" customHeight="1" x14ac:dyDescent="0.25">
      <c r="A546" s="7" t="s">
        <v>591</v>
      </c>
      <c r="B546" s="7">
        <v>119</v>
      </c>
      <c r="C546" s="7" t="s">
        <v>591</v>
      </c>
      <c r="D546" s="7" t="s">
        <v>3208</v>
      </c>
      <c r="E546" s="27">
        <v>577.20000000000005</v>
      </c>
      <c r="F546" s="7"/>
      <c r="G546" s="7">
        <v>14</v>
      </c>
      <c r="H546" s="7" t="str">
        <f>VLOOKUP(Tabelle1[[#This Row],[Rabattcode ab 01.06.2023]],Tabelle3[],2,FALSE)</f>
        <v>BC</v>
      </c>
      <c r="I546" s="7"/>
      <c r="J546" s="7"/>
      <c r="K546" s="7"/>
      <c r="L546" s="7"/>
      <c r="M546" s="7"/>
      <c r="N546" s="4"/>
      <c r="O546" s="7">
        <f>_xlfn.IFNA(LOOKUP(Tabelle1[[#This Row],[Numéro d''article]],Poids!A539:A3408,Poids!B539:B3408),"")</f>
        <v>6.2</v>
      </c>
    </row>
    <row r="547" spans="1:15" ht="16.149999999999999" customHeight="1" x14ac:dyDescent="0.25">
      <c r="A547" s="7" t="s">
        <v>594</v>
      </c>
      <c r="B547" s="7">
        <v>119</v>
      </c>
      <c r="C547" s="7" t="s">
        <v>594</v>
      </c>
      <c r="D547" s="7" t="s">
        <v>3209</v>
      </c>
      <c r="E547" s="27">
        <v>611.6</v>
      </c>
      <c r="F547" s="7"/>
      <c r="G547" s="7">
        <v>16</v>
      </c>
      <c r="H547" s="7" t="str">
        <f>VLOOKUP(Tabelle1[[#This Row],[Rabattcode ab 01.06.2023]],Tabelle3[],2,FALSE)</f>
        <v>C</v>
      </c>
      <c r="I547" s="7"/>
      <c r="J547" s="7"/>
      <c r="K547" s="7"/>
      <c r="L547" s="7"/>
      <c r="M547" s="7"/>
      <c r="N547" s="4"/>
      <c r="O547" s="7">
        <f>_xlfn.IFNA(LOOKUP(Tabelle1[[#This Row],[Numéro d''article]],Poids!A540:A3409,Poids!B540:B3409),"")</f>
        <v>5</v>
      </c>
    </row>
    <row r="548" spans="1:15" ht="16.149999999999999" customHeight="1" x14ac:dyDescent="0.25">
      <c r="A548" s="7" t="s">
        <v>539</v>
      </c>
      <c r="B548" s="7">
        <v>119</v>
      </c>
      <c r="C548" s="7" t="s">
        <v>539</v>
      </c>
      <c r="D548" s="7" t="s">
        <v>3210</v>
      </c>
      <c r="E548" s="27">
        <v>616.1</v>
      </c>
      <c r="F548" s="7"/>
      <c r="G548" s="7">
        <v>16</v>
      </c>
      <c r="H548" s="7" t="str">
        <f>VLOOKUP(Tabelle1[[#This Row],[Rabattcode ab 01.06.2023]],Tabelle3[],2,FALSE)</f>
        <v>C</v>
      </c>
      <c r="I548" s="7"/>
      <c r="J548" s="7"/>
      <c r="K548" s="7"/>
      <c r="L548" s="7"/>
      <c r="M548" s="7"/>
      <c r="N548" s="4"/>
      <c r="O548" s="7">
        <f>_xlfn.IFNA(LOOKUP(Tabelle1[[#This Row],[Numéro d''article]],Poids!A541:A3410,Poids!B541:B3410),"")</f>
        <v>4.4000000000000004</v>
      </c>
    </row>
    <row r="549" spans="1:15" ht="16.149999999999999" customHeight="1" x14ac:dyDescent="0.25">
      <c r="A549" s="7" t="s">
        <v>602</v>
      </c>
      <c r="B549" s="7">
        <v>119</v>
      </c>
      <c r="C549" s="7" t="s">
        <v>602</v>
      </c>
      <c r="D549" s="7" t="s">
        <v>3211</v>
      </c>
      <c r="E549" s="27">
        <v>656</v>
      </c>
      <c r="F549" s="7"/>
      <c r="G549" s="7">
        <v>14</v>
      </c>
      <c r="H549" s="7" t="str">
        <f>VLOOKUP(Tabelle1[[#This Row],[Rabattcode ab 01.06.2023]],Tabelle3[],2,FALSE)</f>
        <v>BC</v>
      </c>
      <c r="I549" s="7"/>
      <c r="J549" s="7"/>
      <c r="K549" s="7"/>
      <c r="L549" s="7"/>
      <c r="M549" s="7"/>
      <c r="N549" s="4"/>
      <c r="O549" s="7">
        <f>_xlfn.IFNA(LOOKUP(Tabelle1[[#This Row],[Numéro d''article]],Poids!A542:A3411,Poids!B542:B3411),"")</f>
        <v>6.6</v>
      </c>
    </row>
    <row r="550" spans="1:15" ht="16.149999999999999" customHeight="1" x14ac:dyDescent="0.25">
      <c r="A550" s="7" t="s">
        <v>592</v>
      </c>
      <c r="B550" s="7">
        <v>119</v>
      </c>
      <c r="C550" s="7" t="s">
        <v>592</v>
      </c>
      <c r="D550" s="7" t="s">
        <v>3212</v>
      </c>
      <c r="E550" s="27">
        <v>666</v>
      </c>
      <c r="F550" s="7"/>
      <c r="G550" s="7">
        <v>14</v>
      </c>
      <c r="H550" s="7" t="str">
        <f>VLOOKUP(Tabelle1[[#This Row],[Rabattcode ab 01.06.2023]],Tabelle3[],2,FALSE)</f>
        <v>BC</v>
      </c>
      <c r="I550" s="7"/>
      <c r="J550" s="7"/>
      <c r="K550" s="7"/>
      <c r="L550" s="7"/>
      <c r="M550" s="7"/>
      <c r="N550" s="4"/>
      <c r="O550" s="7">
        <f>_xlfn.IFNA(LOOKUP(Tabelle1[[#This Row],[Numéro d''article]],Poids!A543:A3412,Poids!B543:B3412),"")</f>
        <v>7.3</v>
      </c>
    </row>
    <row r="551" spans="1:15" ht="16.149999999999999" customHeight="1" x14ac:dyDescent="0.25">
      <c r="A551" s="7" t="s">
        <v>583</v>
      </c>
      <c r="B551" s="7">
        <v>119</v>
      </c>
      <c r="C551" s="7" t="s">
        <v>583</v>
      </c>
      <c r="D551" s="7" t="s">
        <v>3213</v>
      </c>
      <c r="E551" s="27">
        <v>686</v>
      </c>
      <c r="F551" s="7"/>
      <c r="G551" s="7">
        <v>16</v>
      </c>
      <c r="H551" s="7" t="str">
        <f>VLOOKUP(Tabelle1[[#This Row],[Rabattcode ab 01.06.2023]],Tabelle3[],2,FALSE)</f>
        <v>C</v>
      </c>
      <c r="I551" s="7"/>
      <c r="J551" s="7"/>
      <c r="K551" s="7"/>
      <c r="L551" s="7"/>
      <c r="M551" s="7"/>
      <c r="N551" s="4"/>
      <c r="O551" s="7">
        <f>_xlfn.IFNA(LOOKUP(Tabelle1[[#This Row],[Numéro d''article]],Poids!A544:A3413,Poids!B544:B3413),"")</f>
        <v>5.8</v>
      </c>
    </row>
    <row r="552" spans="1:15" ht="16.149999999999999" customHeight="1" x14ac:dyDescent="0.25">
      <c r="A552" s="7" t="s">
        <v>560</v>
      </c>
      <c r="B552" s="7">
        <v>119</v>
      </c>
      <c r="C552" s="7" t="s">
        <v>560</v>
      </c>
      <c r="D552" s="7" t="s">
        <v>3214</v>
      </c>
      <c r="E552" s="27">
        <v>700.4</v>
      </c>
      <c r="F552" s="7"/>
      <c r="G552" s="7">
        <v>16</v>
      </c>
      <c r="H552" s="7" t="str">
        <f>VLOOKUP(Tabelle1[[#This Row],[Rabattcode ab 01.06.2023]],Tabelle3[],2,FALSE)</f>
        <v>C</v>
      </c>
      <c r="I552" s="7"/>
      <c r="J552" s="7"/>
      <c r="K552" s="7"/>
      <c r="L552" s="7"/>
      <c r="M552" s="7"/>
      <c r="N552" s="4"/>
      <c r="O552" s="7">
        <f>_xlfn.IFNA(LOOKUP(Tabelle1[[#This Row],[Numéro d''article]],Poids!A545:A3414,Poids!B545:B3414),"")</f>
        <v>5.5</v>
      </c>
    </row>
    <row r="553" spans="1:15" ht="16.149999999999999" customHeight="1" x14ac:dyDescent="0.25">
      <c r="A553" s="7" t="s">
        <v>606</v>
      </c>
      <c r="B553" s="7">
        <v>119</v>
      </c>
      <c r="C553" s="7" t="s">
        <v>606</v>
      </c>
      <c r="D553" s="7" t="s">
        <v>3215</v>
      </c>
      <c r="E553" s="27">
        <v>716</v>
      </c>
      <c r="F553" s="7"/>
      <c r="G553" s="7">
        <v>16</v>
      </c>
      <c r="H553" s="7" t="str">
        <f>VLOOKUP(Tabelle1[[#This Row],[Rabattcode ab 01.06.2023]],Tabelle3[],2,FALSE)</f>
        <v>C</v>
      </c>
      <c r="I553" s="7"/>
      <c r="J553" s="7"/>
      <c r="K553" s="7"/>
      <c r="L553" s="7"/>
      <c r="M553" s="7"/>
      <c r="N553" s="4"/>
      <c r="O553" s="7">
        <f>_xlfn.IFNA(LOOKUP(Tabelle1[[#This Row],[Numéro d''article]],Poids!A546:A3415,Poids!B546:B3415),"")</f>
        <v>6</v>
      </c>
    </row>
    <row r="554" spans="1:15" ht="16.149999999999999" customHeight="1" x14ac:dyDescent="0.25">
      <c r="A554" s="7" t="s">
        <v>540</v>
      </c>
      <c r="B554" s="7">
        <v>119</v>
      </c>
      <c r="C554" s="7" t="s">
        <v>540</v>
      </c>
      <c r="D554" s="7" t="s">
        <v>3216</v>
      </c>
      <c r="E554" s="27">
        <v>722.6</v>
      </c>
      <c r="F554" s="7"/>
      <c r="G554" s="7">
        <v>16</v>
      </c>
      <c r="H554" s="7" t="str">
        <f>VLOOKUP(Tabelle1[[#This Row],[Rabattcode ab 01.06.2023]],Tabelle3[],2,FALSE)</f>
        <v>C</v>
      </c>
      <c r="I554" s="7"/>
      <c r="J554" s="7"/>
      <c r="K554" s="7"/>
      <c r="L554" s="7"/>
      <c r="M554" s="7"/>
      <c r="N554" s="4"/>
      <c r="O554" s="7">
        <f>_xlfn.IFNA(LOOKUP(Tabelle1[[#This Row],[Numéro d''article]],Poids!A547:A3416,Poids!B547:B3416),"")</f>
        <v>5.2</v>
      </c>
    </row>
    <row r="555" spans="1:15" ht="16.149999999999999" customHeight="1" x14ac:dyDescent="0.25">
      <c r="A555" s="7" t="s">
        <v>603</v>
      </c>
      <c r="B555" s="7">
        <v>119</v>
      </c>
      <c r="C555" s="7" t="s">
        <v>603</v>
      </c>
      <c r="D555" s="7" t="s">
        <v>3217</v>
      </c>
      <c r="E555" s="27">
        <v>769.2</v>
      </c>
      <c r="F555" s="7"/>
      <c r="G555" s="7">
        <v>14</v>
      </c>
      <c r="H555" s="7" t="str">
        <f>VLOOKUP(Tabelle1[[#This Row],[Rabattcode ab 01.06.2023]],Tabelle3[],2,FALSE)</f>
        <v>BC</v>
      </c>
      <c r="I555" s="7"/>
      <c r="J555" s="7"/>
      <c r="K555" s="7"/>
      <c r="L555" s="7"/>
      <c r="M555" s="7"/>
      <c r="N555" s="4"/>
      <c r="O555" s="7">
        <f>_xlfn.IFNA(LOOKUP(Tabelle1[[#This Row],[Numéro d''article]],Poids!A548:A3417,Poids!B548:B3417),"")</f>
        <v>8</v>
      </c>
    </row>
    <row r="556" spans="1:15" ht="16.149999999999999" customHeight="1" x14ac:dyDescent="0.25">
      <c r="A556" s="7" t="s">
        <v>561</v>
      </c>
      <c r="B556" s="7">
        <v>119</v>
      </c>
      <c r="C556" s="7" t="s">
        <v>561</v>
      </c>
      <c r="D556" s="7" t="s">
        <v>3218</v>
      </c>
      <c r="E556" s="27">
        <v>850.3</v>
      </c>
      <c r="F556" s="7"/>
      <c r="G556" s="7">
        <v>16</v>
      </c>
      <c r="H556" s="7" t="str">
        <f>VLOOKUP(Tabelle1[[#This Row],[Rabattcode ab 01.06.2023]],Tabelle3[],2,FALSE)</f>
        <v>C</v>
      </c>
      <c r="I556" s="7"/>
      <c r="J556" s="7"/>
      <c r="K556" s="7"/>
      <c r="L556" s="7"/>
      <c r="M556" s="7"/>
      <c r="N556" s="4"/>
      <c r="O556" s="7">
        <f>_xlfn.IFNA(LOOKUP(Tabelle1[[#This Row],[Numéro d''article]],Poids!A549:A3418,Poids!B549:B3418),"")</f>
        <v>6.8</v>
      </c>
    </row>
    <row r="557" spans="1:15" ht="16.149999999999999" customHeight="1" x14ac:dyDescent="0.25">
      <c r="A557" s="7" t="s">
        <v>595</v>
      </c>
      <c r="B557" s="7">
        <v>119</v>
      </c>
      <c r="C557" s="7" t="s">
        <v>595</v>
      </c>
      <c r="D557" s="7" t="s">
        <v>3219</v>
      </c>
      <c r="E557" s="27">
        <v>858</v>
      </c>
      <c r="F557" s="7"/>
      <c r="G557" s="7">
        <v>16</v>
      </c>
      <c r="H557" s="7" t="str">
        <f>VLOOKUP(Tabelle1[[#This Row],[Rabattcode ab 01.06.2023]],Tabelle3[],2,FALSE)</f>
        <v>C</v>
      </c>
      <c r="I557" s="7"/>
      <c r="J557" s="7"/>
      <c r="K557" s="7"/>
      <c r="L557" s="7"/>
      <c r="M557" s="7"/>
      <c r="N557" s="4"/>
      <c r="O557" s="7">
        <f>_xlfn.IFNA(LOOKUP(Tabelle1[[#This Row],[Numéro d''article]],Poids!A550:A3419,Poids!B550:B3419),"")</f>
        <v>7.2</v>
      </c>
    </row>
    <row r="558" spans="1:15" ht="16.149999999999999" customHeight="1" x14ac:dyDescent="0.25">
      <c r="A558" s="7" t="s">
        <v>584</v>
      </c>
      <c r="B558" s="7">
        <v>119</v>
      </c>
      <c r="C558" s="7" t="s">
        <v>584</v>
      </c>
      <c r="D558" s="7" t="s">
        <v>3220</v>
      </c>
      <c r="E558" s="27">
        <v>879.1</v>
      </c>
      <c r="F558" s="7"/>
      <c r="G558" s="7">
        <v>16</v>
      </c>
      <c r="H558" s="7" t="str">
        <f>VLOOKUP(Tabelle1[[#This Row],[Rabattcode ab 01.06.2023]],Tabelle3[],2,FALSE)</f>
        <v>C</v>
      </c>
      <c r="I558" s="7"/>
      <c r="J558" s="7"/>
      <c r="K558" s="7"/>
      <c r="L558" s="7"/>
      <c r="M558" s="7"/>
      <c r="N558" s="4"/>
      <c r="O558" s="7">
        <f>_xlfn.IFNA(LOOKUP(Tabelle1[[#This Row],[Numéro d''article]],Poids!A551:A3420,Poids!B551:B3420),"")</f>
        <v>7.6</v>
      </c>
    </row>
    <row r="559" spans="1:15" ht="16.149999999999999" customHeight="1" x14ac:dyDescent="0.25">
      <c r="A559" s="7" t="s">
        <v>604</v>
      </c>
      <c r="B559" s="7">
        <v>119</v>
      </c>
      <c r="C559" s="7" t="s">
        <v>604</v>
      </c>
      <c r="D559" s="7" t="s">
        <v>3221</v>
      </c>
      <c r="E559" s="27">
        <v>882.5</v>
      </c>
      <c r="F559" s="7"/>
      <c r="G559" s="7">
        <v>14</v>
      </c>
      <c r="H559" s="7" t="str">
        <f>VLOOKUP(Tabelle1[[#This Row],[Rabattcode ab 01.06.2023]],Tabelle3[],2,FALSE)</f>
        <v>BC</v>
      </c>
      <c r="I559" s="7"/>
      <c r="J559" s="7"/>
      <c r="K559" s="7"/>
      <c r="L559" s="7"/>
      <c r="M559" s="7"/>
      <c r="N559" s="4"/>
      <c r="O559" s="7">
        <f>_xlfn.IFNA(LOOKUP(Tabelle1[[#This Row],[Numéro d''article]],Poids!A552:A3421,Poids!B552:B3421),"")</f>
        <v>9.4</v>
      </c>
    </row>
    <row r="560" spans="1:15" ht="16.149999999999999" customHeight="1" x14ac:dyDescent="0.25">
      <c r="A560" s="7" t="s">
        <v>541</v>
      </c>
      <c r="B560" s="7">
        <v>119</v>
      </c>
      <c r="C560" s="7" t="s">
        <v>541</v>
      </c>
      <c r="D560" s="7" t="s">
        <v>3222</v>
      </c>
      <c r="E560" s="27">
        <v>935.7</v>
      </c>
      <c r="F560" s="7"/>
      <c r="G560" s="7">
        <v>16</v>
      </c>
      <c r="H560" s="7" t="str">
        <f>VLOOKUP(Tabelle1[[#This Row],[Rabattcode ab 01.06.2023]],Tabelle3[],2,FALSE)</f>
        <v>C</v>
      </c>
      <c r="I560" s="7"/>
      <c r="J560" s="7"/>
      <c r="K560" s="7"/>
      <c r="L560" s="7"/>
      <c r="M560" s="7"/>
      <c r="N560" s="4"/>
      <c r="O560" s="7">
        <f>_xlfn.IFNA(LOOKUP(Tabelle1[[#This Row],[Numéro d''article]],Poids!A553:A3422,Poids!B553:B3422),"")</f>
        <v>6.8</v>
      </c>
    </row>
    <row r="561" spans="1:15" ht="16.149999999999999" customHeight="1" x14ac:dyDescent="0.25">
      <c r="A561" s="7" t="s">
        <v>562</v>
      </c>
      <c r="B561" s="7">
        <v>119</v>
      </c>
      <c r="C561" s="7" t="s">
        <v>562</v>
      </c>
      <c r="D561" s="7" t="s">
        <v>3223</v>
      </c>
      <c r="E561" s="27">
        <v>1000.1</v>
      </c>
      <c r="F561" s="7"/>
      <c r="G561" s="7">
        <v>16</v>
      </c>
      <c r="H561" s="7" t="str">
        <f>VLOOKUP(Tabelle1[[#This Row],[Rabattcode ab 01.06.2023]],Tabelle3[],2,FALSE)</f>
        <v>C</v>
      </c>
      <c r="I561" s="7"/>
      <c r="J561" s="7"/>
      <c r="K561" s="7"/>
      <c r="L561" s="7"/>
      <c r="M561" s="7"/>
      <c r="N561" s="4"/>
      <c r="O561" s="7">
        <f>_xlfn.IFNA(LOOKUP(Tabelle1[[#This Row],[Numéro d''article]],Poids!A554:A3423,Poids!B554:B3423),"")</f>
        <v>8.1</v>
      </c>
    </row>
    <row r="562" spans="1:15" ht="16.149999999999999" customHeight="1" x14ac:dyDescent="0.25">
      <c r="A562" s="7" t="s">
        <v>607</v>
      </c>
      <c r="B562" s="7">
        <v>119</v>
      </c>
      <c r="C562" s="7" t="s">
        <v>607</v>
      </c>
      <c r="D562" s="7" t="s">
        <v>3224</v>
      </c>
      <c r="E562" s="27">
        <v>1024.5</v>
      </c>
      <c r="F562" s="7"/>
      <c r="G562" s="7">
        <v>16</v>
      </c>
      <c r="H562" s="7" t="str">
        <f>VLOOKUP(Tabelle1[[#This Row],[Rabattcode ab 01.06.2023]],Tabelle3[],2,FALSE)</f>
        <v>C</v>
      </c>
      <c r="I562" s="7"/>
      <c r="J562" s="7"/>
      <c r="K562" s="7"/>
      <c r="L562" s="7"/>
      <c r="M562" s="7"/>
      <c r="N562" s="4"/>
      <c r="O562" s="7">
        <f>_xlfn.IFNA(LOOKUP(Tabelle1[[#This Row],[Numéro d''article]],Poids!A555:A3424,Poids!B555:B3424),"")</f>
        <v>8.6999999999999993</v>
      </c>
    </row>
    <row r="563" spans="1:15" ht="16.149999999999999" customHeight="1" x14ac:dyDescent="0.25">
      <c r="A563" s="7" t="s">
        <v>585</v>
      </c>
      <c r="B563" s="7">
        <v>119</v>
      </c>
      <c r="C563" s="7" t="s">
        <v>585</v>
      </c>
      <c r="D563" s="7" t="s">
        <v>3225</v>
      </c>
      <c r="E563" s="27">
        <v>1072.3</v>
      </c>
      <c r="F563" s="7"/>
      <c r="G563" s="7">
        <v>16</v>
      </c>
      <c r="H563" s="7" t="str">
        <f>VLOOKUP(Tabelle1[[#This Row],[Rabattcode ab 01.06.2023]],Tabelle3[],2,FALSE)</f>
        <v>C</v>
      </c>
      <c r="I563" s="7"/>
      <c r="J563" s="7"/>
      <c r="K563" s="7"/>
      <c r="L563" s="7"/>
      <c r="M563" s="7"/>
      <c r="N563" s="4"/>
      <c r="O563" s="7">
        <f>_xlfn.IFNA(LOOKUP(Tabelle1[[#This Row],[Numéro d''article]],Poids!A556:A3425,Poids!B556:B3425),"")</f>
        <v>9.4</v>
      </c>
    </row>
    <row r="564" spans="1:15" ht="16.149999999999999" customHeight="1" x14ac:dyDescent="0.25">
      <c r="A564" s="7" t="s">
        <v>596</v>
      </c>
      <c r="B564" s="7">
        <v>119</v>
      </c>
      <c r="C564" s="7" t="s">
        <v>596</v>
      </c>
      <c r="D564" s="7" t="s">
        <v>3226</v>
      </c>
      <c r="E564" s="27">
        <v>1104.5</v>
      </c>
      <c r="F564" s="7"/>
      <c r="G564" s="7">
        <v>16</v>
      </c>
      <c r="H564" s="7" t="str">
        <f>VLOOKUP(Tabelle1[[#This Row],[Rabattcode ab 01.06.2023]],Tabelle3[],2,FALSE)</f>
        <v>C</v>
      </c>
      <c r="I564" s="7"/>
      <c r="J564" s="7"/>
      <c r="K564" s="7"/>
      <c r="L564" s="7"/>
      <c r="M564" s="7"/>
      <c r="N564" s="4"/>
      <c r="O564" s="7">
        <f>_xlfn.IFNA(LOOKUP(Tabelle1[[#This Row],[Numéro d''article]],Poids!A557:A3426,Poids!B557:B3426),"")</f>
        <v>9.4</v>
      </c>
    </row>
    <row r="565" spans="1:15" ht="16.149999999999999" customHeight="1" x14ac:dyDescent="0.25">
      <c r="A565" s="7" t="s">
        <v>563</v>
      </c>
      <c r="B565" s="7">
        <v>119</v>
      </c>
      <c r="C565" s="7" t="s">
        <v>563</v>
      </c>
      <c r="D565" s="7" t="s">
        <v>3227</v>
      </c>
      <c r="E565" s="27">
        <v>1150</v>
      </c>
      <c r="F565" s="7"/>
      <c r="G565" s="7">
        <v>16</v>
      </c>
      <c r="H565" s="7" t="str">
        <f>VLOOKUP(Tabelle1[[#This Row],[Rabattcode ab 01.06.2023]],Tabelle3[],2,FALSE)</f>
        <v>C</v>
      </c>
      <c r="I565" s="7"/>
      <c r="J565" s="7"/>
      <c r="K565" s="7"/>
      <c r="L565" s="7"/>
      <c r="M565" s="7"/>
      <c r="N565" s="4"/>
      <c r="O565" s="7">
        <f>_xlfn.IFNA(LOOKUP(Tabelle1[[#This Row],[Numéro d''article]],Poids!A558:A3427,Poids!B558:B3427),"")</f>
        <v>9.4499999999999993</v>
      </c>
    </row>
    <row r="566" spans="1:15" ht="16.149999999999999" customHeight="1" x14ac:dyDescent="0.25">
      <c r="A566" s="7" t="s">
        <v>586</v>
      </c>
      <c r="B566" s="7">
        <v>119</v>
      </c>
      <c r="C566" s="7" t="s">
        <v>586</v>
      </c>
      <c r="D566" s="7" t="s">
        <v>3228</v>
      </c>
      <c r="E566" s="27">
        <v>1265.4000000000001</v>
      </c>
      <c r="F566" s="7"/>
      <c r="G566" s="7">
        <v>16</v>
      </c>
      <c r="H566" s="7" t="str">
        <f>VLOOKUP(Tabelle1[[#This Row],[Rabattcode ab 01.06.2023]],Tabelle3[],2,FALSE)</f>
        <v>C</v>
      </c>
      <c r="I566" s="7"/>
      <c r="J566" s="7"/>
      <c r="K566" s="7"/>
      <c r="L566" s="7"/>
      <c r="M566" s="7"/>
      <c r="N566" s="4"/>
      <c r="O566" s="7">
        <f>_xlfn.IFNA(LOOKUP(Tabelle1[[#This Row],[Numéro d''article]],Poids!A559:A3428,Poids!B559:B3428),"")</f>
        <v>11.2</v>
      </c>
    </row>
    <row r="567" spans="1:15" ht="16.149999999999999" customHeight="1" x14ac:dyDescent="0.25">
      <c r="A567" s="7" t="s">
        <v>608</v>
      </c>
      <c r="B567" s="7">
        <v>119</v>
      </c>
      <c r="C567" s="7" t="s">
        <v>608</v>
      </c>
      <c r="D567" s="7" t="s">
        <v>3229</v>
      </c>
      <c r="E567" s="27">
        <v>1333.1</v>
      </c>
      <c r="F567" s="7"/>
      <c r="G567" s="7">
        <v>16</v>
      </c>
      <c r="H567" s="7" t="str">
        <f>VLOOKUP(Tabelle1[[#This Row],[Rabattcode ab 01.06.2023]],Tabelle3[],2,FALSE)</f>
        <v>C</v>
      </c>
      <c r="I567" s="7"/>
      <c r="J567" s="7"/>
      <c r="K567" s="7"/>
      <c r="L567" s="7"/>
      <c r="M567" s="7"/>
      <c r="N567" s="4"/>
      <c r="O567" s="7">
        <f>_xlfn.IFNA(LOOKUP(Tabelle1[[#This Row],[Numéro d''article]],Poids!A560:A3429,Poids!B560:B3429),"")</f>
        <v>11.4</v>
      </c>
    </row>
    <row r="568" spans="1:15" ht="16.149999999999999" customHeight="1" x14ac:dyDescent="0.25">
      <c r="A568" s="7" t="s">
        <v>597</v>
      </c>
      <c r="B568" s="7">
        <v>119</v>
      </c>
      <c r="C568" s="7" t="s">
        <v>597</v>
      </c>
      <c r="D568" s="7" t="s">
        <v>3230</v>
      </c>
      <c r="E568" s="27">
        <v>1350.9</v>
      </c>
      <c r="F568" s="7"/>
      <c r="G568" s="7">
        <v>16</v>
      </c>
      <c r="H568" s="7" t="str">
        <f>VLOOKUP(Tabelle1[[#This Row],[Rabattcode ab 01.06.2023]],Tabelle3[],2,FALSE)</f>
        <v>C</v>
      </c>
      <c r="I568" s="7"/>
      <c r="J568" s="7"/>
      <c r="K568" s="7"/>
      <c r="L568" s="7"/>
      <c r="M568" s="7"/>
      <c r="N568" s="4"/>
      <c r="O568" s="7">
        <f>_xlfn.IFNA(LOOKUP(Tabelle1[[#This Row],[Numéro d''article]],Poids!A561:A3430,Poids!B561:B3430),"")</f>
        <v>11.6</v>
      </c>
    </row>
    <row r="569" spans="1:15" ht="16.149999999999999" customHeight="1" x14ac:dyDescent="0.25">
      <c r="A569" s="7" t="s">
        <v>598</v>
      </c>
      <c r="B569" s="7">
        <v>119</v>
      </c>
      <c r="C569" s="7" t="s">
        <v>598</v>
      </c>
      <c r="D569" s="7" t="s">
        <v>3231</v>
      </c>
      <c r="E569" s="27">
        <v>1597.3</v>
      </c>
      <c r="F569" s="7"/>
      <c r="G569" s="7">
        <v>16</v>
      </c>
      <c r="H569" s="7" t="str">
        <f>VLOOKUP(Tabelle1[[#This Row],[Rabattcode ab 01.06.2023]],Tabelle3[],2,FALSE)</f>
        <v>C</v>
      </c>
      <c r="I569" s="7"/>
      <c r="J569" s="7"/>
      <c r="K569" s="7"/>
      <c r="L569" s="7"/>
      <c r="M569" s="7"/>
      <c r="N569" s="4"/>
      <c r="O569" s="7">
        <f>_xlfn.IFNA(LOOKUP(Tabelle1[[#This Row],[Numéro d''article]],Poids!A562:A3431,Poids!B562:B3431),"")</f>
        <v>13.8</v>
      </c>
    </row>
    <row r="570" spans="1:15" ht="16.149999999999999" customHeight="1" x14ac:dyDescent="0.25">
      <c r="A570" s="7" t="s">
        <v>609</v>
      </c>
      <c r="B570" s="7">
        <v>119</v>
      </c>
      <c r="C570" s="7" t="s">
        <v>609</v>
      </c>
      <c r="D570" s="7" t="s">
        <v>3232</v>
      </c>
      <c r="E570" s="27">
        <v>1641.7</v>
      </c>
      <c r="F570" s="7"/>
      <c r="G570" s="7">
        <v>16</v>
      </c>
      <c r="H570" s="7" t="str">
        <f>VLOOKUP(Tabelle1[[#This Row],[Rabattcode ab 01.06.2023]],Tabelle3[],2,FALSE)</f>
        <v>C</v>
      </c>
      <c r="I570" s="7"/>
      <c r="J570" s="7"/>
      <c r="K570" s="7"/>
      <c r="L570" s="7"/>
      <c r="M570" s="7"/>
      <c r="N570" s="4"/>
      <c r="O570" s="7">
        <f>_xlfn.IFNA(LOOKUP(Tabelle1[[#This Row],[Numéro d''article]],Poids!A563:A3432,Poids!B563:B3432),"")</f>
        <v>14.1</v>
      </c>
    </row>
    <row r="571" spans="1:15" ht="16.149999999999999" customHeight="1" x14ac:dyDescent="0.25">
      <c r="A571" s="7" t="s">
        <v>610</v>
      </c>
      <c r="B571" s="7">
        <v>119</v>
      </c>
      <c r="C571" s="7" t="s">
        <v>610</v>
      </c>
      <c r="D571" s="7" t="s">
        <v>3233</v>
      </c>
      <c r="E571" s="27">
        <v>1950.3</v>
      </c>
      <c r="F571" s="7"/>
      <c r="G571" s="7">
        <v>16</v>
      </c>
      <c r="H571" s="7" t="str">
        <f>VLOOKUP(Tabelle1[[#This Row],[Rabattcode ab 01.06.2023]],Tabelle3[],2,FALSE)</f>
        <v>C</v>
      </c>
      <c r="I571" s="7"/>
      <c r="J571" s="7"/>
      <c r="K571" s="7"/>
      <c r="L571" s="7"/>
      <c r="M571" s="7"/>
      <c r="N571" s="4"/>
      <c r="O571" s="7">
        <f>_xlfn.IFNA(LOOKUP(Tabelle1[[#This Row],[Numéro d''article]],Poids!A564:A3433,Poids!B564:B3433),"")</f>
        <v>16.8</v>
      </c>
    </row>
    <row r="572" spans="1:15" ht="16.149999999999999" customHeight="1" x14ac:dyDescent="0.25">
      <c r="A572" s="7" t="s">
        <v>524</v>
      </c>
      <c r="B572" s="7">
        <v>120</v>
      </c>
      <c r="C572" s="7" t="s">
        <v>524</v>
      </c>
      <c r="D572" s="7" t="s">
        <v>3234</v>
      </c>
      <c r="E572" s="27">
        <v>460.7</v>
      </c>
      <c r="F572" s="7"/>
      <c r="G572" s="7">
        <v>16</v>
      </c>
      <c r="H572" s="7" t="str">
        <f>VLOOKUP(Tabelle1[[#This Row],[Rabattcode ab 01.06.2023]],Tabelle3[],2,FALSE)</f>
        <v>C</v>
      </c>
      <c r="I572" s="7"/>
      <c r="J572" s="7"/>
      <c r="K572" s="7"/>
      <c r="L572" s="7"/>
      <c r="M572" s="7"/>
      <c r="N572" s="4"/>
      <c r="O572" s="7">
        <f>_xlfn.IFNA(LOOKUP(Tabelle1[[#This Row],[Numéro d''article]],Poids!A565:A3434,Poids!B565:B3434),"")</f>
        <v>1.6</v>
      </c>
    </row>
    <row r="573" spans="1:15" ht="16.149999999999999" customHeight="1" x14ac:dyDescent="0.25">
      <c r="A573" s="7" t="s">
        <v>525</v>
      </c>
      <c r="B573" s="7">
        <v>120</v>
      </c>
      <c r="C573" s="7" t="s">
        <v>525</v>
      </c>
      <c r="D573" s="7" t="s">
        <v>3235</v>
      </c>
      <c r="E573" s="27">
        <v>536.1</v>
      </c>
      <c r="F573" s="7"/>
      <c r="G573" s="7">
        <v>16</v>
      </c>
      <c r="H573" s="7" t="str">
        <f>VLOOKUP(Tabelle1[[#This Row],[Rabattcode ab 01.06.2023]],Tabelle3[],2,FALSE)</f>
        <v>C</v>
      </c>
      <c r="I573" s="7"/>
      <c r="J573" s="7"/>
      <c r="K573" s="7"/>
      <c r="L573" s="7"/>
      <c r="M573" s="7"/>
      <c r="N573" s="4"/>
      <c r="O573" s="7">
        <f>_xlfn.IFNA(LOOKUP(Tabelle1[[#This Row],[Numéro d''article]],Poids!A566:A3435,Poids!B566:B3435),"")</f>
        <v>2</v>
      </c>
    </row>
    <row r="574" spans="1:15" ht="16.149999999999999" customHeight="1" x14ac:dyDescent="0.25">
      <c r="A574" s="7" t="s">
        <v>526</v>
      </c>
      <c r="B574" s="7">
        <v>120</v>
      </c>
      <c r="C574" s="7" t="s">
        <v>526</v>
      </c>
      <c r="D574" s="7" t="s">
        <v>3236</v>
      </c>
      <c r="E574" s="27">
        <v>611.6</v>
      </c>
      <c r="F574" s="7"/>
      <c r="G574" s="7">
        <v>16</v>
      </c>
      <c r="H574" s="7" t="str">
        <f>VLOOKUP(Tabelle1[[#This Row],[Rabattcode ab 01.06.2023]],Tabelle3[],2,FALSE)</f>
        <v>C</v>
      </c>
      <c r="I574" s="7"/>
      <c r="J574" s="7"/>
      <c r="K574" s="7"/>
      <c r="L574" s="7"/>
      <c r="M574" s="7"/>
      <c r="N574" s="4"/>
      <c r="O574" s="7">
        <f>_xlfn.IFNA(LOOKUP(Tabelle1[[#This Row],[Numéro d''article]],Poids!A567:A3436,Poids!B567:B3436),"")</f>
        <v>2.4</v>
      </c>
    </row>
    <row r="575" spans="1:15" ht="16.149999999999999" customHeight="1" x14ac:dyDescent="0.25">
      <c r="A575" s="7" t="s">
        <v>542</v>
      </c>
      <c r="B575" s="7">
        <v>120</v>
      </c>
      <c r="C575" s="7" t="s">
        <v>542</v>
      </c>
      <c r="D575" s="7" t="s">
        <v>3237</v>
      </c>
      <c r="E575" s="27">
        <v>614.9</v>
      </c>
      <c r="F575" s="7"/>
      <c r="G575" s="7">
        <v>16</v>
      </c>
      <c r="H575" s="7" t="str">
        <f>VLOOKUP(Tabelle1[[#This Row],[Rabattcode ab 01.06.2023]],Tabelle3[],2,FALSE)</f>
        <v>C</v>
      </c>
      <c r="I575" s="7"/>
      <c r="J575" s="7"/>
      <c r="K575" s="7"/>
      <c r="L575" s="7"/>
      <c r="M575" s="7"/>
      <c r="N575" s="4"/>
      <c r="O575" s="7">
        <f>_xlfn.IFNA(LOOKUP(Tabelle1[[#This Row],[Numéro d''article]],Poids!A568:A3437,Poids!B568:B3437),"")</f>
        <v>3.8</v>
      </c>
    </row>
    <row r="576" spans="1:15" ht="16.149999999999999" customHeight="1" x14ac:dyDescent="0.25">
      <c r="A576" s="7" t="s">
        <v>544</v>
      </c>
      <c r="B576" s="7">
        <v>120</v>
      </c>
      <c r="C576" s="7" t="s">
        <v>544</v>
      </c>
      <c r="D576" s="7" t="s">
        <v>3234</v>
      </c>
      <c r="E576" s="27">
        <v>664.9</v>
      </c>
      <c r="F576" s="7"/>
      <c r="G576" s="7">
        <v>16</v>
      </c>
      <c r="H576" s="7" t="str">
        <f>VLOOKUP(Tabelle1[[#This Row],[Rabattcode ab 01.06.2023]],Tabelle3[],2,FALSE)</f>
        <v>C</v>
      </c>
      <c r="I576" s="7"/>
      <c r="J576" s="7"/>
      <c r="K576" s="7"/>
      <c r="L576" s="7"/>
      <c r="M576" s="7"/>
      <c r="N576" s="4"/>
      <c r="O576" s="7">
        <f>_xlfn.IFNA(LOOKUP(Tabelle1[[#This Row],[Numéro d''article]],Poids!A569:A3438,Poids!B569:B3438),"")</f>
        <v>4</v>
      </c>
    </row>
    <row r="577" spans="1:15" ht="16.149999999999999" customHeight="1" x14ac:dyDescent="0.25">
      <c r="A577" s="7" t="s">
        <v>543</v>
      </c>
      <c r="B577" s="7">
        <v>120</v>
      </c>
      <c r="C577" s="7" t="s">
        <v>543</v>
      </c>
      <c r="D577" s="7" t="s">
        <v>3238</v>
      </c>
      <c r="E577" s="27">
        <v>721.5</v>
      </c>
      <c r="F577" s="7"/>
      <c r="G577" s="7">
        <v>16</v>
      </c>
      <c r="H577" s="7" t="str">
        <f>VLOOKUP(Tabelle1[[#This Row],[Rabattcode ab 01.06.2023]],Tabelle3[],2,FALSE)</f>
        <v>C</v>
      </c>
      <c r="I577" s="7"/>
      <c r="J577" s="7"/>
      <c r="K577" s="7"/>
      <c r="L577" s="7"/>
      <c r="M577" s="7"/>
      <c r="N577" s="4"/>
      <c r="O577" s="7">
        <f>_xlfn.IFNA(LOOKUP(Tabelle1[[#This Row],[Numéro d''article]],Poids!A570:A3439,Poids!B570:B3439),"")</f>
        <v>4.5999999999999996</v>
      </c>
    </row>
    <row r="578" spans="1:15" ht="16.149999999999999" customHeight="1" x14ac:dyDescent="0.25">
      <c r="A578" s="7" t="s">
        <v>564</v>
      </c>
      <c r="B578" s="7">
        <v>120</v>
      </c>
      <c r="C578" s="7" t="s">
        <v>564</v>
      </c>
      <c r="D578" s="7" t="s">
        <v>3239</v>
      </c>
      <c r="E578" s="27">
        <v>747</v>
      </c>
      <c r="F578" s="7"/>
      <c r="G578" s="7">
        <v>16</v>
      </c>
      <c r="H578" s="7" t="str">
        <f>VLOOKUP(Tabelle1[[#This Row],[Rabattcode ab 01.06.2023]],Tabelle3[],2,FALSE)</f>
        <v>C</v>
      </c>
      <c r="I578" s="7"/>
      <c r="J578" s="7"/>
      <c r="K578" s="7"/>
      <c r="L578" s="7"/>
      <c r="M578" s="7"/>
      <c r="N578" s="4"/>
      <c r="O578" s="7">
        <f>_xlfn.IFNA(LOOKUP(Tabelle1[[#This Row],[Numéro d''article]],Poids!A571:A3440,Poids!B571:B3440),"")</f>
        <v>5.3</v>
      </c>
    </row>
    <row r="579" spans="1:15" ht="16.149999999999999" customHeight="1" x14ac:dyDescent="0.25">
      <c r="A579" s="7" t="s">
        <v>545</v>
      </c>
      <c r="B579" s="7">
        <v>120</v>
      </c>
      <c r="C579" s="7" t="s">
        <v>545</v>
      </c>
      <c r="D579" s="7" t="s">
        <v>3235</v>
      </c>
      <c r="E579" s="27">
        <v>771.5</v>
      </c>
      <c r="F579" s="7"/>
      <c r="G579" s="7">
        <v>16</v>
      </c>
      <c r="H579" s="7" t="str">
        <f>VLOOKUP(Tabelle1[[#This Row],[Rabattcode ab 01.06.2023]],Tabelle3[],2,FALSE)</f>
        <v>C</v>
      </c>
      <c r="I579" s="7"/>
      <c r="J579" s="7"/>
      <c r="K579" s="7"/>
      <c r="L579" s="7"/>
      <c r="M579" s="7"/>
      <c r="N579" s="4"/>
      <c r="O579" s="7">
        <f>_xlfn.IFNA(LOOKUP(Tabelle1[[#This Row],[Numéro d''article]],Poids!A572:A3441,Poids!B572:B3441),"")</f>
        <v>4.8</v>
      </c>
    </row>
    <row r="580" spans="1:15" ht="16.149999999999999" customHeight="1" x14ac:dyDescent="0.25">
      <c r="A580" s="7" t="s">
        <v>546</v>
      </c>
      <c r="B580" s="7">
        <v>120</v>
      </c>
      <c r="C580" s="7" t="s">
        <v>546</v>
      </c>
      <c r="D580" s="7" t="s">
        <v>3236</v>
      </c>
      <c r="E580" s="27">
        <v>878</v>
      </c>
      <c r="F580" s="7"/>
      <c r="G580" s="7">
        <v>16</v>
      </c>
      <c r="H580" s="7" t="str">
        <f>VLOOKUP(Tabelle1[[#This Row],[Rabattcode ab 01.06.2023]],Tabelle3[],2,FALSE)</f>
        <v>C</v>
      </c>
      <c r="I580" s="7"/>
      <c r="J580" s="7"/>
      <c r="K580" s="7"/>
      <c r="L580" s="7"/>
      <c r="M580" s="7"/>
      <c r="N580" s="4"/>
      <c r="O580" s="7">
        <f>_xlfn.IFNA(LOOKUP(Tabelle1[[#This Row],[Numéro d''article]],Poids!A573:A3442,Poids!B573:B3442),"")</f>
        <v>5.6</v>
      </c>
    </row>
    <row r="581" spans="1:15" ht="16.149999999999999" customHeight="1" x14ac:dyDescent="0.25">
      <c r="A581" s="7" t="s">
        <v>565</v>
      </c>
      <c r="B581" s="7">
        <v>120</v>
      </c>
      <c r="C581" s="7" t="s">
        <v>565</v>
      </c>
      <c r="D581" s="7" t="s">
        <v>3237</v>
      </c>
      <c r="E581" s="27">
        <v>896.9</v>
      </c>
      <c r="F581" s="7"/>
      <c r="G581" s="7">
        <v>16</v>
      </c>
      <c r="H581" s="7" t="str">
        <f>VLOOKUP(Tabelle1[[#This Row],[Rabattcode ab 01.06.2023]],Tabelle3[],2,FALSE)</f>
        <v>C</v>
      </c>
      <c r="I581" s="7"/>
      <c r="J581" s="7"/>
      <c r="K581" s="7"/>
      <c r="L581" s="7"/>
      <c r="M581" s="7"/>
      <c r="N581" s="4"/>
      <c r="O581" s="7">
        <f>_xlfn.IFNA(LOOKUP(Tabelle1[[#This Row],[Numéro d''article]],Poids!A574:A3443,Poids!B574:B3443),"")</f>
        <v>6.6</v>
      </c>
    </row>
    <row r="582" spans="1:15" ht="16.149999999999999" customHeight="1" x14ac:dyDescent="0.25">
      <c r="A582" s="7" t="s">
        <v>567</v>
      </c>
      <c r="B582" s="7">
        <v>120</v>
      </c>
      <c r="C582" s="7" t="s">
        <v>567</v>
      </c>
      <c r="D582" s="7" t="s">
        <v>3234</v>
      </c>
      <c r="E582" s="27">
        <v>902.4</v>
      </c>
      <c r="F582" s="7"/>
      <c r="G582" s="7">
        <v>16</v>
      </c>
      <c r="H582" s="7" t="str">
        <f>VLOOKUP(Tabelle1[[#This Row],[Rabattcode ab 01.06.2023]],Tabelle3[],2,FALSE)</f>
        <v>C</v>
      </c>
      <c r="I582" s="7"/>
      <c r="J582" s="7"/>
      <c r="K582" s="7"/>
      <c r="L582" s="7"/>
      <c r="M582" s="7"/>
      <c r="N582" s="4"/>
      <c r="O582" s="7">
        <f>_xlfn.IFNA(LOOKUP(Tabelle1[[#This Row],[Numéro d''article]],Poids!A575:A3444,Poids!B575:B3444),"")</f>
        <v>6.1</v>
      </c>
    </row>
    <row r="583" spans="1:15" ht="16.149999999999999" customHeight="1" x14ac:dyDescent="0.25">
      <c r="A583" s="7" t="s">
        <v>566</v>
      </c>
      <c r="B583" s="7">
        <v>120</v>
      </c>
      <c r="C583" s="7" t="s">
        <v>566</v>
      </c>
      <c r="D583" s="7" t="s">
        <v>3238</v>
      </c>
      <c r="E583" s="27">
        <v>1046.7</v>
      </c>
      <c r="F583" s="7"/>
      <c r="G583" s="7">
        <v>16</v>
      </c>
      <c r="H583" s="7" t="str">
        <f>VLOOKUP(Tabelle1[[#This Row],[Rabattcode ab 01.06.2023]],Tabelle3[],2,FALSE)</f>
        <v>C</v>
      </c>
      <c r="I583" s="7"/>
      <c r="J583" s="7"/>
      <c r="K583" s="7"/>
      <c r="L583" s="7"/>
      <c r="M583" s="7"/>
      <c r="N583" s="4"/>
      <c r="O583" s="7">
        <f>_xlfn.IFNA(LOOKUP(Tabelle1[[#This Row],[Numéro d''article]],Poids!A576:A3445,Poids!B576:B3445),"")</f>
        <v>7.9</v>
      </c>
    </row>
    <row r="584" spans="1:15" ht="16.149999999999999" customHeight="1" x14ac:dyDescent="0.25">
      <c r="A584" s="7" t="s">
        <v>568</v>
      </c>
      <c r="B584" s="7">
        <v>120</v>
      </c>
      <c r="C584" s="7" t="s">
        <v>568</v>
      </c>
      <c r="D584" s="7" t="s">
        <v>3235</v>
      </c>
      <c r="E584" s="27">
        <v>1052.3</v>
      </c>
      <c r="F584" s="7"/>
      <c r="G584" s="7">
        <v>16</v>
      </c>
      <c r="H584" s="7" t="str">
        <f>VLOOKUP(Tabelle1[[#This Row],[Rabattcode ab 01.06.2023]],Tabelle3[],2,FALSE)</f>
        <v>C</v>
      </c>
      <c r="I584" s="7"/>
      <c r="J584" s="7"/>
      <c r="K584" s="7"/>
      <c r="L584" s="7"/>
      <c r="M584" s="7"/>
      <c r="N584" s="4"/>
      <c r="O584" s="7">
        <f>_xlfn.IFNA(LOOKUP(Tabelle1[[#This Row],[Numéro d''article]],Poids!A577:A3446,Poids!B577:B3446),"")</f>
        <v>7.4</v>
      </c>
    </row>
    <row r="585" spans="1:15" ht="16.149999999999999" customHeight="1" x14ac:dyDescent="0.25">
      <c r="A585" s="7" t="s">
        <v>569</v>
      </c>
      <c r="B585" s="7">
        <v>120</v>
      </c>
      <c r="C585" s="7" t="s">
        <v>569</v>
      </c>
      <c r="D585" s="7" t="s">
        <v>3236</v>
      </c>
      <c r="E585" s="27">
        <v>1202.0999999999999</v>
      </c>
      <c r="F585" s="7"/>
      <c r="G585" s="7">
        <v>16</v>
      </c>
      <c r="H585" s="7" t="str">
        <f>VLOOKUP(Tabelle1[[#This Row],[Rabattcode ab 01.06.2023]],Tabelle3[],2,FALSE)</f>
        <v>C</v>
      </c>
      <c r="I585" s="7"/>
      <c r="J585" s="7"/>
      <c r="K585" s="7"/>
      <c r="L585" s="7"/>
      <c r="M585" s="7"/>
      <c r="N585" s="4"/>
      <c r="O585" s="7">
        <f>_xlfn.IFNA(LOOKUP(Tabelle1[[#This Row],[Numéro d''article]],Poids!A578:A3447,Poids!B578:B3447),"")</f>
        <v>8.6999999999999993</v>
      </c>
    </row>
    <row r="586" spans="1:15" ht="16.149999999999999" customHeight="1" x14ac:dyDescent="0.25">
      <c r="A586" s="7" t="s">
        <v>570</v>
      </c>
      <c r="B586" s="7">
        <v>120</v>
      </c>
      <c r="C586" s="7" t="s">
        <v>570</v>
      </c>
      <c r="D586" s="7" t="s">
        <v>3240</v>
      </c>
      <c r="E586" s="27">
        <v>1501.8</v>
      </c>
      <c r="F586" s="7"/>
      <c r="G586" s="7">
        <v>16</v>
      </c>
      <c r="H586" s="7" t="str">
        <f>VLOOKUP(Tabelle1[[#This Row],[Rabattcode ab 01.06.2023]],Tabelle3[],2,FALSE)</f>
        <v>C</v>
      </c>
      <c r="I586" s="7"/>
      <c r="J586" s="7"/>
      <c r="K586" s="7"/>
      <c r="L586" s="7"/>
      <c r="M586" s="7"/>
      <c r="N586" s="4"/>
      <c r="O586" s="7">
        <f>_xlfn.IFNA(LOOKUP(Tabelle1[[#This Row],[Numéro d''article]],Poids!A579:A3448,Poids!B579:B3448),"")</f>
        <v>11.3</v>
      </c>
    </row>
    <row r="587" spans="1:15" ht="16.149999999999999" customHeight="1" x14ac:dyDescent="0.25">
      <c r="A587" s="7" t="s">
        <v>1053</v>
      </c>
      <c r="B587" s="7">
        <v>123</v>
      </c>
      <c r="C587" s="7" t="s">
        <v>1053</v>
      </c>
      <c r="D587" s="7" t="s">
        <v>3241</v>
      </c>
      <c r="E587" s="27">
        <v>24.4</v>
      </c>
      <c r="F587" s="7"/>
      <c r="G587" s="7">
        <v>11</v>
      </c>
      <c r="H587" s="7" t="str">
        <f>VLOOKUP(Tabelle1[[#This Row],[Rabattcode ab 01.06.2023]],Tabelle3[],2,FALSE)</f>
        <v>A</v>
      </c>
      <c r="I587" s="7"/>
      <c r="J587" s="7"/>
      <c r="K587" s="7"/>
      <c r="L587" s="7"/>
      <c r="M587" s="7"/>
      <c r="N587" s="4"/>
      <c r="O587" s="7">
        <f>_xlfn.IFNA(LOOKUP(Tabelle1[[#This Row],[Numéro d''article]],Poids!A580:A3449,Poids!B580:B3449),"")</f>
        <v>0.1</v>
      </c>
    </row>
    <row r="588" spans="1:15" ht="16.149999999999999" customHeight="1" x14ac:dyDescent="0.25">
      <c r="A588" s="7" t="s">
        <v>1054</v>
      </c>
      <c r="B588" s="7">
        <v>123</v>
      </c>
      <c r="C588" s="7" t="s">
        <v>1054</v>
      </c>
      <c r="D588" s="7" t="s">
        <v>3242</v>
      </c>
      <c r="E588" s="27">
        <v>24.4</v>
      </c>
      <c r="F588" s="7"/>
      <c r="G588" s="7">
        <v>11</v>
      </c>
      <c r="H588" s="7" t="str">
        <f>VLOOKUP(Tabelle1[[#This Row],[Rabattcode ab 01.06.2023]],Tabelle3[],2,FALSE)</f>
        <v>A</v>
      </c>
      <c r="I588" s="7"/>
      <c r="J588" s="7"/>
      <c r="K588" s="7"/>
      <c r="L588" s="7"/>
      <c r="M588" s="7"/>
      <c r="N588" s="4"/>
      <c r="O588" s="7">
        <f>_xlfn.IFNA(LOOKUP(Tabelle1[[#This Row],[Numéro d''article]],Poids!A581:A3450,Poids!B581:B3450),"")</f>
        <v>0.15</v>
      </c>
    </row>
    <row r="589" spans="1:15" ht="16.149999999999999" customHeight="1" x14ac:dyDescent="0.25">
      <c r="A589" s="7" t="s">
        <v>1055</v>
      </c>
      <c r="B589" s="7">
        <v>123</v>
      </c>
      <c r="C589" s="7" t="s">
        <v>1055</v>
      </c>
      <c r="D589" s="7" t="s">
        <v>3243</v>
      </c>
      <c r="E589" s="27">
        <v>24.4</v>
      </c>
      <c r="F589" s="7"/>
      <c r="G589" s="7">
        <v>11</v>
      </c>
      <c r="H589" s="7" t="str">
        <f>VLOOKUP(Tabelle1[[#This Row],[Rabattcode ab 01.06.2023]],Tabelle3[],2,FALSE)</f>
        <v>A</v>
      </c>
      <c r="I589" s="7"/>
      <c r="J589" s="7"/>
      <c r="K589" s="7"/>
      <c r="L589" s="7"/>
      <c r="M589" s="7"/>
      <c r="N589" s="4"/>
      <c r="O589" s="7">
        <f>_xlfn.IFNA(LOOKUP(Tabelle1[[#This Row],[Numéro d''article]],Poids!A582:A3451,Poids!B582:B3451),"")</f>
        <v>0.2</v>
      </c>
    </row>
    <row r="590" spans="1:15" ht="16.149999999999999" customHeight="1" x14ac:dyDescent="0.25">
      <c r="A590" s="7" t="s">
        <v>1070</v>
      </c>
      <c r="B590" s="7">
        <v>123</v>
      </c>
      <c r="C590" s="7" t="s">
        <v>1070</v>
      </c>
      <c r="D590" s="7" t="s">
        <v>3244</v>
      </c>
      <c r="E590" s="27">
        <v>27.8</v>
      </c>
      <c r="F590" s="7"/>
      <c r="G590" s="7">
        <v>11</v>
      </c>
      <c r="H590" s="7" t="str">
        <f>VLOOKUP(Tabelle1[[#This Row],[Rabattcode ab 01.06.2023]],Tabelle3[],2,FALSE)</f>
        <v>A</v>
      </c>
      <c r="I590" s="7"/>
      <c r="J590" s="7"/>
      <c r="K590" s="7"/>
      <c r="L590" s="7"/>
      <c r="M590" s="7"/>
      <c r="N590" s="4"/>
      <c r="O590" s="7">
        <f>_xlfn.IFNA(LOOKUP(Tabelle1[[#This Row],[Numéro d''article]],Poids!A583:A3452,Poids!B583:B3452),"")</f>
        <v>0.22</v>
      </c>
    </row>
    <row r="591" spans="1:15" ht="16.149999999999999" customHeight="1" x14ac:dyDescent="0.25">
      <c r="A591" s="7" t="s">
        <v>1071</v>
      </c>
      <c r="B591" s="7">
        <v>123</v>
      </c>
      <c r="C591" s="7" t="s">
        <v>1071</v>
      </c>
      <c r="D591" s="7" t="s">
        <v>3245</v>
      </c>
      <c r="E591" s="27">
        <v>27.8</v>
      </c>
      <c r="F591" s="7"/>
      <c r="G591" s="7">
        <v>11</v>
      </c>
      <c r="H591" s="7" t="str">
        <f>VLOOKUP(Tabelle1[[#This Row],[Rabattcode ab 01.06.2023]],Tabelle3[],2,FALSE)</f>
        <v>A</v>
      </c>
      <c r="I591" s="7"/>
      <c r="J591" s="7"/>
      <c r="K591" s="7"/>
      <c r="L591" s="7"/>
      <c r="M591" s="7"/>
      <c r="N591" s="4"/>
      <c r="O591" s="7">
        <f>_xlfn.IFNA(LOOKUP(Tabelle1[[#This Row],[Numéro d''article]],Poids!A584:A3453,Poids!B584:B3453),"")</f>
        <v>0.3</v>
      </c>
    </row>
    <row r="592" spans="1:15" ht="16.149999999999999" customHeight="1" x14ac:dyDescent="0.25">
      <c r="A592" s="7" t="s">
        <v>1072</v>
      </c>
      <c r="B592" s="7">
        <v>123</v>
      </c>
      <c r="C592" s="7" t="s">
        <v>1072</v>
      </c>
      <c r="D592" s="7" t="s">
        <v>3246</v>
      </c>
      <c r="E592" s="27">
        <v>27.8</v>
      </c>
      <c r="F592" s="7"/>
      <c r="G592" s="7">
        <v>11</v>
      </c>
      <c r="H592" s="7" t="str">
        <f>VLOOKUP(Tabelle1[[#This Row],[Rabattcode ab 01.06.2023]],Tabelle3[],2,FALSE)</f>
        <v>A</v>
      </c>
      <c r="I592" s="7"/>
      <c r="J592" s="7"/>
      <c r="K592" s="7"/>
      <c r="L592" s="7"/>
      <c r="M592" s="7"/>
      <c r="N592" s="4">
        <v>7610726101856</v>
      </c>
      <c r="O592" s="7">
        <f>_xlfn.IFNA(LOOKUP(Tabelle1[[#This Row],[Numéro d''article]],Poids!A585:A3454,Poids!B585:B3454),"")</f>
        <v>0.36</v>
      </c>
    </row>
    <row r="593" spans="1:15" ht="16.149999999999999" customHeight="1" x14ac:dyDescent="0.25">
      <c r="A593" s="7" t="s">
        <v>1056</v>
      </c>
      <c r="B593" s="7">
        <v>123</v>
      </c>
      <c r="C593" s="7" t="s">
        <v>1056</v>
      </c>
      <c r="D593" s="7" t="s">
        <v>3247</v>
      </c>
      <c r="E593" s="27">
        <v>33.299999999999997</v>
      </c>
      <c r="F593" s="7"/>
      <c r="G593" s="7">
        <v>11</v>
      </c>
      <c r="H593" s="7" t="str">
        <f>VLOOKUP(Tabelle1[[#This Row],[Rabattcode ab 01.06.2023]],Tabelle3[],2,FALSE)</f>
        <v>A</v>
      </c>
      <c r="I593" s="7"/>
      <c r="J593" s="7"/>
      <c r="K593" s="7"/>
      <c r="L593" s="7"/>
      <c r="M593" s="7"/>
      <c r="N593" s="4"/>
      <c r="O593" s="7">
        <f>_xlfn.IFNA(LOOKUP(Tabelle1[[#This Row],[Numéro d''article]],Poids!A586:A3455,Poids!B586:B3455),"")</f>
        <v>0.43</v>
      </c>
    </row>
    <row r="594" spans="1:15" ht="16.149999999999999" customHeight="1" x14ac:dyDescent="0.25">
      <c r="A594" s="7" t="s">
        <v>1088</v>
      </c>
      <c r="B594" s="7">
        <v>123</v>
      </c>
      <c r="C594" s="7" t="s">
        <v>1088</v>
      </c>
      <c r="D594" s="7" t="s">
        <v>3248</v>
      </c>
      <c r="E594" s="27">
        <v>33.299999999999997</v>
      </c>
      <c r="F594" s="7"/>
      <c r="G594" s="7">
        <v>11</v>
      </c>
      <c r="H594" s="7" t="str">
        <f>VLOOKUP(Tabelle1[[#This Row],[Rabattcode ab 01.06.2023]],Tabelle3[],2,FALSE)</f>
        <v>A</v>
      </c>
      <c r="I594" s="7"/>
      <c r="J594" s="7"/>
      <c r="K594" s="7"/>
      <c r="L594" s="7"/>
      <c r="M594" s="7"/>
      <c r="N594" s="4"/>
      <c r="O594" s="7">
        <f>_xlfn.IFNA(LOOKUP(Tabelle1[[#This Row],[Numéro d''article]],Poids!A587:A3456,Poids!B587:B3456),"")</f>
        <v>0.3</v>
      </c>
    </row>
    <row r="595" spans="1:15" ht="16.149999999999999" customHeight="1" x14ac:dyDescent="0.25">
      <c r="A595" s="7" t="s">
        <v>1089</v>
      </c>
      <c r="B595" s="7">
        <v>123</v>
      </c>
      <c r="C595" s="7" t="s">
        <v>1089</v>
      </c>
      <c r="D595" s="7" t="s">
        <v>3249</v>
      </c>
      <c r="E595" s="27">
        <v>33.299999999999997</v>
      </c>
      <c r="F595" s="7"/>
      <c r="G595" s="7">
        <v>11</v>
      </c>
      <c r="H595" s="7" t="str">
        <f>VLOOKUP(Tabelle1[[#This Row],[Rabattcode ab 01.06.2023]],Tabelle3[],2,FALSE)</f>
        <v>A</v>
      </c>
      <c r="I595" s="7"/>
      <c r="J595" s="7"/>
      <c r="K595" s="7"/>
      <c r="L595" s="7"/>
      <c r="M595" s="7"/>
      <c r="N595" s="4"/>
      <c r="O595" s="7">
        <f>_xlfn.IFNA(LOOKUP(Tabelle1[[#This Row],[Numéro d''article]],Poids!A588:A3457,Poids!B588:B3457),"")</f>
        <v>0.45</v>
      </c>
    </row>
    <row r="596" spans="1:15" ht="16.149999999999999" customHeight="1" x14ac:dyDescent="0.25">
      <c r="A596" s="7" t="s">
        <v>1090</v>
      </c>
      <c r="B596" s="7">
        <v>123</v>
      </c>
      <c r="C596" s="7" t="s">
        <v>1090</v>
      </c>
      <c r="D596" s="7" t="s">
        <v>3250</v>
      </c>
      <c r="E596" s="27">
        <v>33.299999999999997</v>
      </c>
      <c r="F596" s="7"/>
      <c r="G596" s="7">
        <v>11</v>
      </c>
      <c r="H596" s="7" t="str">
        <f>VLOOKUP(Tabelle1[[#This Row],[Rabattcode ab 01.06.2023]],Tabelle3[],2,FALSE)</f>
        <v>A</v>
      </c>
      <c r="I596" s="7"/>
      <c r="J596" s="7"/>
      <c r="K596" s="7"/>
      <c r="L596" s="7"/>
      <c r="M596" s="7"/>
      <c r="N596" s="4">
        <v>7610726101870</v>
      </c>
      <c r="O596" s="7">
        <f>_xlfn.IFNA(LOOKUP(Tabelle1[[#This Row],[Numéro d''article]],Poids!A589:A3458,Poids!B589:B3458),"")</f>
        <v>0.54</v>
      </c>
    </row>
    <row r="597" spans="1:15" ht="16.149999999999999" customHeight="1" x14ac:dyDescent="0.25">
      <c r="A597" s="7" t="s">
        <v>1073</v>
      </c>
      <c r="B597" s="7">
        <v>123</v>
      </c>
      <c r="C597" s="7" t="s">
        <v>1073</v>
      </c>
      <c r="D597" s="7" t="s">
        <v>3251</v>
      </c>
      <c r="E597" s="27">
        <v>38.9</v>
      </c>
      <c r="F597" s="7"/>
      <c r="G597" s="7">
        <v>11</v>
      </c>
      <c r="H597" s="7" t="str">
        <f>VLOOKUP(Tabelle1[[#This Row],[Rabattcode ab 01.06.2023]],Tabelle3[],2,FALSE)</f>
        <v>A</v>
      </c>
      <c r="I597" s="7"/>
      <c r="J597" s="7"/>
      <c r="K597" s="7"/>
      <c r="L597" s="7"/>
      <c r="M597" s="7"/>
      <c r="N597" s="4"/>
      <c r="O597" s="7">
        <f>_xlfn.IFNA(LOOKUP(Tabelle1[[#This Row],[Numéro d''article]],Poids!A590:A3459,Poids!B590:B3459),"")</f>
        <v>0.5</v>
      </c>
    </row>
    <row r="598" spans="1:15" ht="16.149999999999999" customHeight="1" x14ac:dyDescent="0.25">
      <c r="A598" s="7" t="s">
        <v>1074</v>
      </c>
      <c r="B598" s="7">
        <v>123</v>
      </c>
      <c r="C598" s="7" t="s">
        <v>1074</v>
      </c>
      <c r="D598" s="7" t="s">
        <v>3252</v>
      </c>
      <c r="E598" s="27">
        <v>38.9</v>
      </c>
      <c r="F598" s="7"/>
      <c r="G598" s="7">
        <v>11</v>
      </c>
      <c r="H598" s="7" t="str">
        <f>VLOOKUP(Tabelle1[[#This Row],[Rabattcode ab 01.06.2023]],Tabelle3[],2,FALSE)</f>
        <v>A</v>
      </c>
      <c r="I598" s="7"/>
      <c r="J598" s="7"/>
      <c r="K598" s="7"/>
      <c r="L598" s="7"/>
      <c r="M598" s="7"/>
      <c r="N598" s="4"/>
      <c r="O598" s="7">
        <f>_xlfn.IFNA(LOOKUP(Tabelle1[[#This Row],[Numéro d''article]],Poids!A591:A3460,Poids!B591:B3460),"")</f>
        <v>0.52</v>
      </c>
    </row>
    <row r="599" spans="1:15" ht="16.149999999999999" customHeight="1" x14ac:dyDescent="0.25">
      <c r="A599" s="7" t="s">
        <v>1057</v>
      </c>
      <c r="B599" s="7">
        <v>123</v>
      </c>
      <c r="C599" s="7" t="s">
        <v>5197</v>
      </c>
      <c r="D599" s="7" t="s">
        <v>3253</v>
      </c>
      <c r="E599" s="27">
        <v>42.2</v>
      </c>
      <c r="F599" s="7"/>
      <c r="G599" s="7">
        <v>11</v>
      </c>
      <c r="H599" s="7" t="str">
        <f>VLOOKUP(Tabelle1[[#This Row],[Rabattcode ab 01.06.2023]],Tabelle3[],2,FALSE)</f>
        <v>A</v>
      </c>
      <c r="I599" s="7"/>
      <c r="J599" s="7"/>
      <c r="K599" s="7"/>
      <c r="L599" s="7"/>
      <c r="M599" s="7"/>
      <c r="N599" s="4"/>
      <c r="O599" s="7">
        <f>_xlfn.IFNA(LOOKUP(Tabelle1[[#This Row],[Numéro d''article]],Poids!A592:A3461,Poids!B592:B3461),"")</f>
        <v>0.48</v>
      </c>
    </row>
    <row r="600" spans="1:15" ht="16.149999999999999" customHeight="1" x14ac:dyDescent="0.25">
      <c r="A600" s="7" t="s">
        <v>1058</v>
      </c>
      <c r="B600" s="7">
        <v>123</v>
      </c>
      <c r="C600" s="7" t="s">
        <v>1058</v>
      </c>
      <c r="D600" s="7" t="s">
        <v>3254</v>
      </c>
      <c r="E600" s="27">
        <v>42.2</v>
      </c>
      <c r="F600" s="7"/>
      <c r="G600" s="7">
        <v>11</v>
      </c>
      <c r="H600" s="7" t="str">
        <f>VLOOKUP(Tabelle1[[#This Row],[Rabattcode ab 01.06.2023]],Tabelle3[],2,FALSE)</f>
        <v>A</v>
      </c>
      <c r="I600" s="7"/>
      <c r="J600" s="7"/>
      <c r="K600" s="7"/>
      <c r="L600" s="7"/>
      <c r="M600" s="7"/>
      <c r="N600" s="4"/>
      <c r="O600" s="7">
        <f>_xlfn.IFNA(LOOKUP(Tabelle1[[#This Row],[Numéro d''article]],Poids!A593:A3462,Poids!B593:B3462),"")</f>
        <v>0.4</v>
      </c>
    </row>
    <row r="601" spans="1:15" ht="16.149999999999999" customHeight="1" x14ac:dyDescent="0.25">
      <c r="A601" s="7" t="s">
        <v>1091</v>
      </c>
      <c r="B601" s="7">
        <v>123</v>
      </c>
      <c r="C601" s="7" t="s">
        <v>1091</v>
      </c>
      <c r="D601" s="7" t="s">
        <v>3255</v>
      </c>
      <c r="E601" s="27">
        <v>46.1</v>
      </c>
      <c r="F601" s="7"/>
      <c r="G601" s="7">
        <v>11</v>
      </c>
      <c r="H601" s="7" t="str">
        <f>VLOOKUP(Tabelle1[[#This Row],[Rabattcode ab 01.06.2023]],Tabelle3[],2,FALSE)</f>
        <v>A</v>
      </c>
      <c r="I601" s="7"/>
      <c r="J601" s="7"/>
      <c r="K601" s="7"/>
      <c r="L601" s="7"/>
      <c r="M601" s="7"/>
      <c r="N601" s="4"/>
      <c r="O601" s="7">
        <f>_xlfn.IFNA(LOOKUP(Tabelle1[[#This Row],[Numéro d''article]],Poids!A594:A3463,Poids!B594:B3463),"")</f>
        <v>0.75</v>
      </c>
    </row>
    <row r="602" spans="1:15" ht="16.149999999999999" customHeight="1" x14ac:dyDescent="0.25">
      <c r="A602" s="7" t="s">
        <v>1092</v>
      </c>
      <c r="B602" s="7">
        <v>123</v>
      </c>
      <c r="C602" s="7" t="s">
        <v>1092</v>
      </c>
      <c r="D602" s="7" t="s">
        <v>3256</v>
      </c>
      <c r="E602" s="27">
        <v>46.1</v>
      </c>
      <c r="F602" s="7"/>
      <c r="G602" s="7">
        <v>11</v>
      </c>
      <c r="H602" s="7" t="str">
        <f>VLOOKUP(Tabelle1[[#This Row],[Rabattcode ab 01.06.2023]],Tabelle3[],2,FALSE)</f>
        <v>A</v>
      </c>
      <c r="I602" s="7"/>
      <c r="J602" s="7"/>
      <c r="K602" s="7"/>
      <c r="L602" s="7"/>
      <c r="M602" s="7"/>
      <c r="N602" s="4">
        <v>7610726101887</v>
      </c>
      <c r="O602" s="7">
        <f>_xlfn.IFNA(LOOKUP(Tabelle1[[#This Row],[Numéro d''article]],Poids!A595:A3464,Poids!B595:B3464),"")</f>
        <v>0.8</v>
      </c>
    </row>
    <row r="603" spans="1:15" ht="16.149999999999999" customHeight="1" x14ac:dyDescent="0.25">
      <c r="A603" s="7" t="s">
        <v>1107</v>
      </c>
      <c r="B603" s="7">
        <v>123</v>
      </c>
      <c r="C603" s="7" t="s">
        <v>1107</v>
      </c>
      <c r="D603" s="7" t="s">
        <v>3257</v>
      </c>
      <c r="E603" s="27">
        <v>46.6</v>
      </c>
      <c r="F603" s="7"/>
      <c r="G603" s="7">
        <v>11</v>
      </c>
      <c r="H603" s="7" t="str">
        <f>VLOOKUP(Tabelle1[[#This Row],[Rabattcode ab 01.06.2023]],Tabelle3[],2,FALSE)</f>
        <v>A</v>
      </c>
      <c r="I603" s="7"/>
      <c r="J603" s="7"/>
      <c r="K603" s="7"/>
      <c r="L603" s="7"/>
      <c r="M603" s="7"/>
      <c r="N603" s="4"/>
      <c r="O603" s="7">
        <f>_xlfn.IFNA(LOOKUP(Tabelle1[[#This Row],[Numéro d''article]],Poids!A596:A3465,Poids!B596:B3465),"")</f>
        <v>0.4</v>
      </c>
    </row>
    <row r="604" spans="1:15" ht="16.149999999999999" customHeight="1" x14ac:dyDescent="0.25">
      <c r="A604" s="7" t="s">
        <v>1108</v>
      </c>
      <c r="B604" s="7">
        <v>123</v>
      </c>
      <c r="C604" s="7" t="s">
        <v>1108</v>
      </c>
      <c r="D604" s="7" t="s">
        <v>3258</v>
      </c>
      <c r="E604" s="27">
        <v>46.6</v>
      </c>
      <c r="F604" s="7"/>
      <c r="G604" s="7">
        <v>11</v>
      </c>
      <c r="H604" s="7" t="str">
        <f>VLOOKUP(Tabelle1[[#This Row],[Rabattcode ab 01.06.2023]],Tabelle3[],2,FALSE)</f>
        <v>A</v>
      </c>
      <c r="I604" s="7"/>
      <c r="J604" s="7"/>
      <c r="K604" s="7"/>
      <c r="L604" s="7"/>
      <c r="M604" s="7"/>
      <c r="N604" s="4"/>
      <c r="O604" s="7">
        <f>_xlfn.IFNA(LOOKUP(Tabelle1[[#This Row],[Numéro d''article]],Poids!A597:A3466,Poids!B597:B3466),"")</f>
        <v>0.6</v>
      </c>
    </row>
    <row r="605" spans="1:15" ht="16.149999999999999" customHeight="1" x14ac:dyDescent="0.25">
      <c r="A605" s="7" t="s">
        <v>1109</v>
      </c>
      <c r="B605" s="7">
        <v>123</v>
      </c>
      <c r="C605" s="7" t="s">
        <v>1109</v>
      </c>
      <c r="D605" s="7" t="s">
        <v>3259</v>
      </c>
      <c r="E605" s="27">
        <v>46.6</v>
      </c>
      <c r="F605" s="7"/>
      <c r="G605" s="7">
        <v>11</v>
      </c>
      <c r="H605" s="7" t="str">
        <f>VLOOKUP(Tabelle1[[#This Row],[Rabattcode ab 01.06.2023]],Tabelle3[],2,FALSE)</f>
        <v>A</v>
      </c>
      <c r="I605" s="7"/>
      <c r="J605" s="7"/>
      <c r="K605" s="7"/>
      <c r="L605" s="7"/>
      <c r="M605" s="7"/>
      <c r="N605" s="4">
        <v>7610726101924</v>
      </c>
      <c r="O605" s="7">
        <f>_xlfn.IFNA(LOOKUP(Tabelle1[[#This Row],[Numéro d''article]],Poids!A598:A3467,Poids!B598:B3467),"")</f>
        <v>0.74</v>
      </c>
    </row>
    <row r="606" spans="1:15" ht="16.149999999999999" customHeight="1" x14ac:dyDescent="0.25">
      <c r="A606" s="7" t="s">
        <v>1075</v>
      </c>
      <c r="B606" s="7">
        <v>123</v>
      </c>
      <c r="C606" s="7" t="s">
        <v>1075</v>
      </c>
      <c r="D606" s="7" t="s">
        <v>3260</v>
      </c>
      <c r="E606" s="27">
        <v>50</v>
      </c>
      <c r="F606" s="7"/>
      <c r="G606" s="7">
        <v>11</v>
      </c>
      <c r="H606" s="7" t="str">
        <f>VLOOKUP(Tabelle1[[#This Row],[Rabattcode ab 01.06.2023]],Tabelle3[],2,FALSE)</f>
        <v>A</v>
      </c>
      <c r="I606" s="7"/>
      <c r="J606" s="7"/>
      <c r="K606" s="7"/>
      <c r="L606" s="7"/>
      <c r="M606" s="7"/>
      <c r="N606" s="4"/>
      <c r="O606" s="7">
        <f>_xlfn.IFNA(LOOKUP(Tabelle1[[#This Row],[Numéro d''article]],Poids!A599:A3468,Poids!B599:B3468),"")</f>
        <v>0.52</v>
      </c>
    </row>
    <row r="607" spans="1:15" ht="16.149999999999999" customHeight="1" x14ac:dyDescent="0.25">
      <c r="A607" s="7" t="s">
        <v>1076</v>
      </c>
      <c r="B607" s="7">
        <v>123</v>
      </c>
      <c r="C607" s="7" t="s">
        <v>1076</v>
      </c>
      <c r="D607" s="7" t="s">
        <v>3261</v>
      </c>
      <c r="E607" s="27">
        <v>50</v>
      </c>
      <c r="F607" s="7"/>
      <c r="G607" s="7">
        <v>11</v>
      </c>
      <c r="H607" s="7" t="str">
        <f>VLOOKUP(Tabelle1[[#This Row],[Rabattcode ab 01.06.2023]],Tabelle3[],2,FALSE)</f>
        <v>A</v>
      </c>
      <c r="I607" s="7"/>
      <c r="J607" s="7"/>
      <c r="K607" s="7"/>
      <c r="L607" s="7"/>
      <c r="M607" s="7"/>
      <c r="N607" s="4">
        <v>7610726101863</v>
      </c>
      <c r="O607" s="7">
        <f>_xlfn.IFNA(LOOKUP(Tabelle1[[#This Row],[Numéro d''article]],Poids!A600:A3469,Poids!B600:B3469),"")</f>
        <v>0.66</v>
      </c>
    </row>
    <row r="608" spans="1:15" ht="16.149999999999999" customHeight="1" x14ac:dyDescent="0.25">
      <c r="A608" s="7" t="s">
        <v>1059</v>
      </c>
      <c r="B608" s="7">
        <v>123</v>
      </c>
      <c r="C608" s="7" t="s">
        <v>1059</v>
      </c>
      <c r="D608" s="7" t="s">
        <v>3262</v>
      </c>
      <c r="E608" s="27">
        <v>51.1</v>
      </c>
      <c r="F608" s="7"/>
      <c r="G608" s="7">
        <v>11</v>
      </c>
      <c r="H608" s="7" t="str">
        <f>VLOOKUP(Tabelle1[[#This Row],[Rabattcode ab 01.06.2023]],Tabelle3[],2,FALSE)</f>
        <v>A</v>
      </c>
      <c r="I608" s="7"/>
      <c r="J608" s="7"/>
      <c r="K608" s="7"/>
      <c r="L608" s="7"/>
      <c r="M608" s="7"/>
      <c r="N608" s="4"/>
      <c r="O608" s="7">
        <f>_xlfn.IFNA(LOOKUP(Tabelle1[[#This Row],[Numéro d''article]],Poids!A601:A3470,Poids!B601:B3470),"")</f>
        <v>0.5</v>
      </c>
    </row>
    <row r="609" spans="1:15" ht="16.149999999999999" customHeight="1" x14ac:dyDescent="0.25">
      <c r="A609" s="7" t="s">
        <v>1093</v>
      </c>
      <c r="B609" s="7">
        <v>123</v>
      </c>
      <c r="C609" s="7" t="s">
        <v>1093</v>
      </c>
      <c r="D609" s="7" t="s">
        <v>3263</v>
      </c>
      <c r="E609" s="27">
        <v>58.8</v>
      </c>
      <c r="F609" s="7"/>
      <c r="G609" s="7">
        <v>11</v>
      </c>
      <c r="H609" s="7" t="str">
        <f>VLOOKUP(Tabelle1[[#This Row],[Rabattcode ab 01.06.2023]],Tabelle3[],2,FALSE)</f>
        <v>A</v>
      </c>
      <c r="I609" s="7"/>
      <c r="J609" s="7"/>
      <c r="K609" s="7"/>
      <c r="L609" s="7"/>
      <c r="M609" s="7"/>
      <c r="N609" s="4"/>
      <c r="O609" s="7">
        <f>_xlfn.IFNA(LOOKUP(Tabelle1[[#This Row],[Numéro d''article]],Poids!A602:A3471,Poids!B602:B3471),"")</f>
        <v>1.05</v>
      </c>
    </row>
    <row r="610" spans="1:15" ht="16.149999999999999" customHeight="1" x14ac:dyDescent="0.25">
      <c r="A610" s="7" t="s">
        <v>1094</v>
      </c>
      <c r="B610" s="7">
        <v>123</v>
      </c>
      <c r="C610" s="7" t="s">
        <v>1094</v>
      </c>
      <c r="D610" s="7" t="s">
        <v>3264</v>
      </c>
      <c r="E610" s="27">
        <v>58.8</v>
      </c>
      <c r="F610" s="7"/>
      <c r="G610" s="7">
        <v>11</v>
      </c>
      <c r="H610" s="7" t="str">
        <f>VLOOKUP(Tabelle1[[#This Row],[Rabattcode ab 01.06.2023]],Tabelle3[],2,FALSE)</f>
        <v>A</v>
      </c>
      <c r="I610" s="7"/>
      <c r="J610" s="7"/>
      <c r="K610" s="7"/>
      <c r="L610" s="7"/>
      <c r="M610" s="7"/>
      <c r="N610" s="4">
        <v>7610726101894</v>
      </c>
      <c r="O610" s="7">
        <f>_xlfn.IFNA(LOOKUP(Tabelle1[[#This Row],[Numéro d''article]],Poids!A603:A3472,Poids!B603:B3472),"")</f>
        <v>1.1000000000000001</v>
      </c>
    </row>
    <row r="611" spans="1:15" ht="16.149999999999999" customHeight="1" x14ac:dyDescent="0.25">
      <c r="A611" s="7" t="s">
        <v>1060</v>
      </c>
      <c r="B611" s="7">
        <v>123</v>
      </c>
      <c r="C611" s="7" t="s">
        <v>1060</v>
      </c>
      <c r="D611" s="7" t="s">
        <v>3265</v>
      </c>
      <c r="E611" s="27">
        <v>59.9</v>
      </c>
      <c r="F611" s="7"/>
      <c r="G611" s="7">
        <v>11</v>
      </c>
      <c r="H611" s="7" t="str">
        <f>VLOOKUP(Tabelle1[[#This Row],[Rabattcode ab 01.06.2023]],Tabelle3[],2,FALSE)</f>
        <v>A</v>
      </c>
      <c r="I611" s="7"/>
      <c r="J611" s="7"/>
      <c r="K611" s="7"/>
      <c r="L611" s="7"/>
      <c r="M611" s="7"/>
      <c r="N611" s="4"/>
      <c r="O611" s="7">
        <f>_xlfn.IFNA(LOOKUP(Tabelle1[[#This Row],[Numéro d''article]],Poids!A604:A3473,Poids!B604:B3473),"")</f>
        <v>0.6</v>
      </c>
    </row>
    <row r="612" spans="1:15" ht="16.149999999999999" customHeight="1" x14ac:dyDescent="0.25">
      <c r="A612" s="7" t="s">
        <v>1127</v>
      </c>
      <c r="B612" s="7">
        <v>123</v>
      </c>
      <c r="C612" s="7" t="s">
        <v>1127</v>
      </c>
      <c r="D612" s="7" t="s">
        <v>3266</v>
      </c>
      <c r="E612" s="27">
        <v>59.9</v>
      </c>
      <c r="F612" s="7"/>
      <c r="G612" s="7">
        <v>11</v>
      </c>
      <c r="H612" s="7" t="str">
        <f>VLOOKUP(Tabelle1[[#This Row],[Rabattcode ab 01.06.2023]],Tabelle3[],2,FALSE)</f>
        <v>A</v>
      </c>
      <c r="I612" s="7"/>
      <c r="J612" s="7"/>
      <c r="K612" s="7"/>
      <c r="L612" s="7"/>
      <c r="M612" s="7"/>
      <c r="N612" s="4"/>
      <c r="O612" s="7">
        <f>_xlfn.IFNA(LOOKUP(Tabelle1[[#This Row],[Numéro d''article]],Poids!A605:A3474,Poids!B605:B3474),"")</f>
        <v>0.5</v>
      </c>
    </row>
    <row r="613" spans="1:15" ht="16.149999999999999" customHeight="1" x14ac:dyDescent="0.25">
      <c r="A613" s="7" t="s">
        <v>1128</v>
      </c>
      <c r="B613" s="7">
        <v>123</v>
      </c>
      <c r="C613" s="7" t="s">
        <v>1128</v>
      </c>
      <c r="D613" s="7" t="s">
        <v>3267</v>
      </c>
      <c r="E613" s="27">
        <v>59.9</v>
      </c>
      <c r="F613" s="7"/>
      <c r="G613" s="7">
        <v>11</v>
      </c>
      <c r="H613" s="7" t="str">
        <f>VLOOKUP(Tabelle1[[#This Row],[Rabattcode ab 01.06.2023]],Tabelle3[],2,FALSE)</f>
        <v>A</v>
      </c>
      <c r="I613" s="7"/>
      <c r="J613" s="7"/>
      <c r="K613" s="7"/>
      <c r="L613" s="7"/>
      <c r="M613" s="7"/>
      <c r="N613" s="4"/>
      <c r="O613" s="7">
        <f>_xlfn.IFNA(LOOKUP(Tabelle1[[#This Row],[Numéro d''article]],Poids!A606:A3475,Poids!B606:B3475),"")</f>
        <v>0.5</v>
      </c>
    </row>
    <row r="614" spans="1:15" ht="16.149999999999999" customHeight="1" x14ac:dyDescent="0.25">
      <c r="A614" s="7" t="s">
        <v>1129</v>
      </c>
      <c r="B614" s="7">
        <v>123</v>
      </c>
      <c r="C614" s="7" t="s">
        <v>1129</v>
      </c>
      <c r="D614" s="7" t="s">
        <v>3268</v>
      </c>
      <c r="E614" s="27">
        <v>59.9</v>
      </c>
      <c r="F614" s="7"/>
      <c r="G614" s="7">
        <v>11</v>
      </c>
      <c r="H614" s="7" t="str">
        <f>VLOOKUP(Tabelle1[[#This Row],[Rabattcode ab 01.06.2023]],Tabelle3[],2,FALSE)</f>
        <v>A</v>
      </c>
      <c r="I614" s="7"/>
      <c r="J614" s="7"/>
      <c r="K614" s="7"/>
      <c r="L614" s="7"/>
      <c r="M614" s="7"/>
      <c r="N614" s="4"/>
      <c r="O614" s="7">
        <f>_xlfn.IFNA(LOOKUP(Tabelle1[[#This Row],[Numéro d''article]],Poids!A607:A3476,Poids!B607:B3476),"")</f>
        <v>0.5</v>
      </c>
    </row>
    <row r="615" spans="1:15" ht="16.149999999999999" customHeight="1" x14ac:dyDescent="0.25">
      <c r="A615" s="7" t="s">
        <v>1130</v>
      </c>
      <c r="B615" s="7">
        <v>123</v>
      </c>
      <c r="C615" s="7" t="s">
        <v>1130</v>
      </c>
      <c r="D615" s="7" t="s">
        <v>3269</v>
      </c>
      <c r="E615" s="27">
        <v>59.9</v>
      </c>
      <c r="F615" s="7"/>
      <c r="G615" s="7">
        <v>11</v>
      </c>
      <c r="H615" s="7" t="str">
        <f>VLOOKUP(Tabelle1[[#This Row],[Rabattcode ab 01.06.2023]],Tabelle3[],2,FALSE)</f>
        <v>A</v>
      </c>
      <c r="I615" s="7"/>
      <c r="J615" s="7"/>
      <c r="K615" s="7"/>
      <c r="L615" s="7"/>
      <c r="M615" s="7"/>
      <c r="N615" s="4">
        <v>7610726101979</v>
      </c>
      <c r="O615" s="7">
        <f>_xlfn.IFNA(LOOKUP(Tabelle1[[#This Row],[Numéro d''article]],Poids!A608:A3477,Poids!B608:B3477),"")</f>
        <v>0.98</v>
      </c>
    </row>
    <row r="616" spans="1:15" ht="16.149999999999999" customHeight="1" x14ac:dyDescent="0.25">
      <c r="A616" s="7" t="s">
        <v>1077</v>
      </c>
      <c r="B616" s="7">
        <v>123</v>
      </c>
      <c r="C616" s="7" t="s">
        <v>1077</v>
      </c>
      <c r="D616" s="7" t="s">
        <v>3270</v>
      </c>
      <c r="E616" s="27">
        <v>61.1</v>
      </c>
      <c r="F616" s="7"/>
      <c r="G616" s="7">
        <v>11</v>
      </c>
      <c r="H616" s="7" t="str">
        <f>VLOOKUP(Tabelle1[[#This Row],[Rabattcode ab 01.06.2023]],Tabelle3[],2,FALSE)</f>
        <v>A</v>
      </c>
      <c r="I616" s="7"/>
      <c r="J616" s="7"/>
      <c r="K616" s="7"/>
      <c r="L616" s="7"/>
      <c r="M616" s="7"/>
      <c r="N616" s="4"/>
      <c r="O616" s="7">
        <f>_xlfn.IFNA(LOOKUP(Tabelle1[[#This Row],[Numéro d''article]],Poids!A609:A3478,Poids!B609:B3478),"")</f>
        <v>1</v>
      </c>
    </row>
    <row r="617" spans="1:15" ht="16.149999999999999" customHeight="1" x14ac:dyDescent="0.25">
      <c r="A617" s="7" t="s">
        <v>1110</v>
      </c>
      <c r="B617" s="7">
        <v>123</v>
      </c>
      <c r="C617" s="7" t="s">
        <v>1110</v>
      </c>
      <c r="D617" s="7" t="s">
        <v>3271</v>
      </c>
      <c r="E617" s="27">
        <v>62.7</v>
      </c>
      <c r="F617" s="7"/>
      <c r="G617" s="7">
        <v>11</v>
      </c>
      <c r="H617" s="7" t="str">
        <f>VLOOKUP(Tabelle1[[#This Row],[Rabattcode ab 01.06.2023]],Tabelle3[],2,FALSE)</f>
        <v>A</v>
      </c>
      <c r="I617" s="7"/>
      <c r="J617" s="7"/>
      <c r="K617" s="7"/>
      <c r="L617" s="7"/>
      <c r="M617" s="7"/>
      <c r="N617" s="4"/>
      <c r="O617" s="7">
        <f>_xlfn.IFNA(LOOKUP(Tabelle1[[#This Row],[Numéro d''article]],Poids!A610:A3479,Poids!B610:B3479),"")</f>
        <v>1</v>
      </c>
    </row>
    <row r="618" spans="1:15" ht="16.149999999999999" customHeight="1" x14ac:dyDescent="0.25">
      <c r="A618" s="7" t="s">
        <v>1112</v>
      </c>
      <c r="B618" s="7">
        <v>123</v>
      </c>
      <c r="C618" s="7" t="s">
        <v>1112</v>
      </c>
      <c r="D618" s="7" t="s">
        <v>3272</v>
      </c>
      <c r="E618" s="27">
        <v>62.7</v>
      </c>
      <c r="F618" s="7"/>
      <c r="G618" s="7">
        <v>11</v>
      </c>
      <c r="H618" s="7" t="str">
        <f>VLOOKUP(Tabelle1[[#This Row],[Rabattcode ab 01.06.2023]],Tabelle3[],2,FALSE)</f>
        <v>A</v>
      </c>
      <c r="I618" s="7"/>
      <c r="J618" s="7"/>
      <c r="K618" s="7"/>
      <c r="L618" s="7"/>
      <c r="M618" s="7"/>
      <c r="N618" s="4">
        <v>7610726101931</v>
      </c>
      <c r="O618" s="7">
        <f>_xlfn.IFNA(LOOKUP(Tabelle1[[#This Row],[Numéro d''article]],Poids!A611:A3480,Poids!B611:B3480),"")</f>
        <v>1.04</v>
      </c>
    </row>
    <row r="619" spans="1:15" ht="16.149999999999999" customHeight="1" x14ac:dyDescent="0.25">
      <c r="A619" s="7" t="s">
        <v>1095</v>
      </c>
      <c r="B619" s="7">
        <v>123</v>
      </c>
      <c r="C619" s="7" t="s">
        <v>1095</v>
      </c>
      <c r="D619" s="7" t="s">
        <v>3273</v>
      </c>
      <c r="E619" s="27">
        <v>71.599999999999994</v>
      </c>
      <c r="F619" s="7"/>
      <c r="G619" s="7">
        <v>11</v>
      </c>
      <c r="H619" s="7" t="str">
        <f>VLOOKUP(Tabelle1[[#This Row],[Rabattcode ab 01.06.2023]],Tabelle3[],2,FALSE)</f>
        <v>A</v>
      </c>
      <c r="I619" s="7"/>
      <c r="J619" s="7"/>
      <c r="K619" s="7"/>
      <c r="L619" s="7"/>
      <c r="M619" s="7"/>
      <c r="N619" s="4"/>
      <c r="O619" s="7">
        <f>_xlfn.IFNA(LOOKUP(Tabelle1[[#This Row],[Numéro d''article]],Poids!A612:A3481,Poids!B612:B3481),"")</f>
        <v>1.5</v>
      </c>
    </row>
    <row r="620" spans="1:15" ht="16.149999999999999" customHeight="1" x14ac:dyDescent="0.25">
      <c r="A620" s="7" t="s">
        <v>1078</v>
      </c>
      <c r="B620" s="7">
        <v>123</v>
      </c>
      <c r="C620" s="7" t="s">
        <v>1078</v>
      </c>
      <c r="D620" s="7" t="s">
        <v>3274</v>
      </c>
      <c r="E620" s="27">
        <v>72.2</v>
      </c>
      <c r="F620" s="7"/>
      <c r="G620" s="7">
        <v>11</v>
      </c>
      <c r="H620" s="7" t="str">
        <f>VLOOKUP(Tabelle1[[#This Row],[Rabattcode ab 01.06.2023]],Tabelle3[],2,FALSE)</f>
        <v>A</v>
      </c>
      <c r="I620" s="7"/>
      <c r="J620" s="7"/>
      <c r="K620" s="7"/>
      <c r="L620" s="7"/>
      <c r="M620" s="7"/>
      <c r="N620" s="4"/>
      <c r="O620" s="7">
        <f>_xlfn.IFNA(LOOKUP(Tabelle1[[#This Row],[Numéro d''article]],Poids!A613:A3482,Poids!B613:B3482),"")</f>
        <v>0.98</v>
      </c>
    </row>
    <row r="621" spans="1:15" ht="16.149999999999999" customHeight="1" x14ac:dyDescent="0.25">
      <c r="A621" s="7" t="s">
        <v>1061</v>
      </c>
      <c r="B621" s="7">
        <v>123</v>
      </c>
      <c r="C621" s="7" t="s">
        <v>5197</v>
      </c>
      <c r="D621" s="7" t="s">
        <v>3275</v>
      </c>
      <c r="E621" s="27">
        <v>77.7</v>
      </c>
      <c r="F621" s="7"/>
      <c r="G621" s="7">
        <v>11</v>
      </c>
      <c r="H621" s="7" t="str">
        <f>VLOOKUP(Tabelle1[[#This Row],[Rabattcode ab 01.06.2023]],Tabelle3[],2,FALSE)</f>
        <v>A</v>
      </c>
      <c r="I621" s="7"/>
      <c r="J621" s="7"/>
      <c r="K621" s="7"/>
      <c r="L621" s="7"/>
      <c r="M621" s="7"/>
      <c r="N621" s="4"/>
      <c r="O621" s="7">
        <f>_xlfn.IFNA(LOOKUP(Tabelle1[[#This Row],[Numéro d''article]],Poids!A614:A3483,Poids!B614:B3483),"")</f>
        <v>0.6</v>
      </c>
    </row>
    <row r="622" spans="1:15" ht="16.149999999999999" customHeight="1" x14ac:dyDescent="0.25">
      <c r="A622" s="7" t="s">
        <v>1062</v>
      </c>
      <c r="B622" s="7">
        <v>123</v>
      </c>
      <c r="C622" s="7" t="s">
        <v>1062</v>
      </c>
      <c r="D622" s="7" t="s">
        <v>3276</v>
      </c>
      <c r="E622" s="27">
        <v>77.7</v>
      </c>
      <c r="F622" s="7"/>
      <c r="G622" s="7">
        <v>11</v>
      </c>
      <c r="H622" s="7" t="str">
        <f>VLOOKUP(Tabelle1[[#This Row],[Rabattcode ab 01.06.2023]],Tabelle3[],2,FALSE)</f>
        <v>A</v>
      </c>
      <c r="I622" s="7"/>
      <c r="J622" s="7"/>
      <c r="K622" s="7"/>
      <c r="L622" s="7"/>
      <c r="M622" s="7"/>
      <c r="N622" s="4"/>
      <c r="O622" s="7">
        <f>_xlfn.IFNA(LOOKUP(Tabelle1[[#This Row],[Numéro d''article]],Poids!A615:A3484,Poids!B615:B3484),"")</f>
        <v>0.6</v>
      </c>
    </row>
    <row r="623" spans="1:15" ht="16.149999999999999" customHeight="1" x14ac:dyDescent="0.25">
      <c r="A623" s="7" t="s">
        <v>1147</v>
      </c>
      <c r="B623" s="7">
        <v>123</v>
      </c>
      <c r="C623" s="7" t="s">
        <v>1147</v>
      </c>
      <c r="D623" s="7" t="s">
        <v>3277</v>
      </c>
      <c r="E623" s="27">
        <v>77.7</v>
      </c>
      <c r="F623" s="7"/>
      <c r="G623" s="7">
        <v>11</v>
      </c>
      <c r="H623" s="7" t="str">
        <f>VLOOKUP(Tabelle1[[#This Row],[Rabattcode ab 01.06.2023]],Tabelle3[],2,FALSE)</f>
        <v>A</v>
      </c>
      <c r="I623" s="7"/>
      <c r="J623" s="7"/>
      <c r="K623" s="7"/>
      <c r="L623" s="7"/>
      <c r="M623" s="7"/>
      <c r="N623" s="4"/>
      <c r="O623" s="7">
        <f>_xlfn.IFNA(LOOKUP(Tabelle1[[#This Row],[Numéro d''article]],Poids!A616:A3485,Poids!B616:B3485),"")</f>
        <v>0.6</v>
      </c>
    </row>
    <row r="624" spans="1:15" ht="16.149999999999999" customHeight="1" x14ac:dyDescent="0.25">
      <c r="A624" s="7" t="s">
        <v>1148</v>
      </c>
      <c r="B624" s="7">
        <v>123</v>
      </c>
      <c r="C624" s="7" t="s">
        <v>1148</v>
      </c>
      <c r="D624" s="7" t="s">
        <v>3278</v>
      </c>
      <c r="E624" s="27">
        <v>77.7</v>
      </c>
      <c r="F624" s="7"/>
      <c r="G624" s="7">
        <v>11</v>
      </c>
      <c r="H624" s="7" t="str">
        <f>VLOOKUP(Tabelle1[[#This Row],[Rabattcode ab 01.06.2023]],Tabelle3[],2,FALSE)</f>
        <v>A</v>
      </c>
      <c r="I624" s="7"/>
      <c r="J624" s="7"/>
      <c r="K624" s="7"/>
      <c r="L624" s="7"/>
      <c r="M624" s="7"/>
      <c r="N624" s="4"/>
      <c r="O624" s="7">
        <f>_xlfn.IFNA(LOOKUP(Tabelle1[[#This Row],[Numéro d''article]],Poids!A617:A3486,Poids!B617:B3486),"")</f>
        <v>0.9</v>
      </c>
    </row>
    <row r="625" spans="1:15" ht="16.149999999999999" customHeight="1" x14ac:dyDescent="0.25">
      <c r="A625" s="7" t="s">
        <v>1149</v>
      </c>
      <c r="B625" s="7">
        <v>123</v>
      </c>
      <c r="C625" s="7" t="s">
        <v>1149</v>
      </c>
      <c r="D625" s="7" t="s">
        <v>3279</v>
      </c>
      <c r="E625" s="27">
        <v>77.7</v>
      </c>
      <c r="F625" s="7"/>
      <c r="G625" s="7">
        <v>11</v>
      </c>
      <c r="H625" s="7" t="str">
        <f>VLOOKUP(Tabelle1[[#This Row],[Rabattcode ab 01.06.2023]],Tabelle3[],2,FALSE)</f>
        <v>A</v>
      </c>
      <c r="I625" s="7"/>
      <c r="J625" s="7"/>
      <c r="K625" s="7"/>
      <c r="L625" s="7"/>
      <c r="M625" s="7"/>
      <c r="N625" s="4"/>
      <c r="O625" s="7">
        <f>_xlfn.IFNA(LOOKUP(Tabelle1[[#This Row],[Numéro d''article]],Poids!A618:A3487,Poids!B618:B3487),"")</f>
        <v>1.2</v>
      </c>
    </row>
    <row r="626" spans="1:15" ht="16.149999999999999" customHeight="1" x14ac:dyDescent="0.25">
      <c r="A626" s="7" t="s">
        <v>1113</v>
      </c>
      <c r="B626" s="7">
        <v>123</v>
      </c>
      <c r="C626" s="7" t="s">
        <v>1113</v>
      </c>
      <c r="D626" s="7" t="s">
        <v>3280</v>
      </c>
      <c r="E626" s="27">
        <v>78.8</v>
      </c>
      <c r="F626" s="7"/>
      <c r="G626" s="7">
        <v>11</v>
      </c>
      <c r="H626" s="7" t="str">
        <f>VLOOKUP(Tabelle1[[#This Row],[Rabattcode ab 01.06.2023]],Tabelle3[],2,FALSE)</f>
        <v>A</v>
      </c>
      <c r="I626" s="7"/>
      <c r="J626" s="7"/>
      <c r="K626" s="7"/>
      <c r="L626" s="7"/>
      <c r="M626" s="7"/>
      <c r="N626" s="4"/>
      <c r="O626" s="7">
        <f>_xlfn.IFNA(LOOKUP(Tabelle1[[#This Row],[Numéro d''article]],Poids!A619:A3488,Poids!B619:B3488),"")</f>
        <v>1.04</v>
      </c>
    </row>
    <row r="627" spans="1:15" ht="16.149999999999999" customHeight="1" x14ac:dyDescent="0.25">
      <c r="A627" s="7" t="s">
        <v>1114</v>
      </c>
      <c r="B627" s="7">
        <v>123</v>
      </c>
      <c r="C627" s="7" t="s">
        <v>1114</v>
      </c>
      <c r="D627" s="7" t="s">
        <v>3281</v>
      </c>
      <c r="E627" s="27">
        <v>78.8</v>
      </c>
      <c r="F627" s="7"/>
      <c r="G627" s="7">
        <v>11</v>
      </c>
      <c r="H627" s="7" t="str">
        <f>VLOOKUP(Tabelle1[[#This Row],[Rabattcode ab 01.06.2023]],Tabelle3[],2,FALSE)</f>
        <v>A</v>
      </c>
      <c r="I627" s="7"/>
      <c r="J627" s="7"/>
      <c r="K627" s="7"/>
      <c r="L627" s="7"/>
      <c r="M627" s="7"/>
      <c r="N627" s="4">
        <v>7610726101948</v>
      </c>
      <c r="O627" s="7">
        <f>_xlfn.IFNA(LOOKUP(Tabelle1[[#This Row],[Numéro d''article]],Poids!A620:A3489,Poids!B620:B3489),"")</f>
        <v>1.3</v>
      </c>
    </row>
    <row r="628" spans="1:15" ht="16.149999999999999" customHeight="1" x14ac:dyDescent="0.25">
      <c r="A628" s="7" t="s">
        <v>1079</v>
      </c>
      <c r="B628" s="7">
        <v>123</v>
      </c>
      <c r="C628" s="7" t="s">
        <v>1079</v>
      </c>
      <c r="D628" s="7" t="s">
        <v>3282</v>
      </c>
      <c r="E628" s="27">
        <v>79.900000000000006</v>
      </c>
      <c r="F628" s="7"/>
      <c r="G628" s="7">
        <v>11</v>
      </c>
      <c r="H628" s="7" t="str">
        <f>VLOOKUP(Tabelle1[[#This Row],[Rabattcode ab 01.06.2023]],Tabelle3[],2,FALSE)</f>
        <v>A</v>
      </c>
      <c r="I628" s="7"/>
      <c r="J628" s="7"/>
      <c r="K628" s="7"/>
      <c r="L628" s="7"/>
      <c r="M628" s="7"/>
      <c r="N628" s="4"/>
      <c r="O628" s="7">
        <f>_xlfn.IFNA(LOOKUP(Tabelle1[[#This Row],[Numéro d''article]],Poids!A621:A3490,Poids!B621:B3490),"")</f>
        <v>0.98</v>
      </c>
    </row>
    <row r="629" spans="1:15" ht="16.149999999999999" customHeight="1" x14ac:dyDescent="0.25">
      <c r="A629" s="7" t="s">
        <v>1131</v>
      </c>
      <c r="B629" s="7">
        <v>123</v>
      </c>
      <c r="C629" s="7" t="s">
        <v>1131</v>
      </c>
      <c r="D629" s="7" t="s">
        <v>3283</v>
      </c>
      <c r="E629" s="27">
        <v>79.900000000000006</v>
      </c>
      <c r="F629" s="7"/>
      <c r="G629" s="7">
        <v>11</v>
      </c>
      <c r="H629" s="7" t="str">
        <f>VLOOKUP(Tabelle1[[#This Row],[Rabattcode ab 01.06.2023]],Tabelle3[],2,FALSE)</f>
        <v>A</v>
      </c>
      <c r="I629" s="7"/>
      <c r="J629" s="7"/>
      <c r="K629" s="7"/>
      <c r="L629" s="7"/>
      <c r="M629" s="7"/>
      <c r="N629" s="4"/>
      <c r="O629" s="7">
        <f>_xlfn.IFNA(LOOKUP(Tabelle1[[#This Row],[Numéro d''article]],Poids!A622:A3491,Poids!B622:B3491),"")</f>
        <v>0.98</v>
      </c>
    </row>
    <row r="630" spans="1:15" ht="16.149999999999999" customHeight="1" x14ac:dyDescent="0.25">
      <c r="A630" s="7" t="s">
        <v>1132</v>
      </c>
      <c r="B630" s="7">
        <v>123</v>
      </c>
      <c r="C630" s="7" t="s">
        <v>1132</v>
      </c>
      <c r="D630" s="7" t="s">
        <v>3284</v>
      </c>
      <c r="E630" s="27">
        <v>79.900000000000006</v>
      </c>
      <c r="F630" s="7"/>
      <c r="G630" s="7">
        <v>11</v>
      </c>
      <c r="H630" s="7" t="str">
        <f>VLOOKUP(Tabelle1[[#This Row],[Rabattcode ab 01.06.2023]],Tabelle3[],2,FALSE)</f>
        <v>A</v>
      </c>
      <c r="I630" s="7"/>
      <c r="J630" s="7"/>
      <c r="K630" s="7"/>
      <c r="L630" s="7"/>
      <c r="M630" s="7"/>
      <c r="N630" s="4">
        <v>7610726101986</v>
      </c>
      <c r="O630" s="7">
        <f>_xlfn.IFNA(LOOKUP(Tabelle1[[#This Row],[Numéro d''article]],Poids!A623:A3492,Poids!B623:B3492),"")</f>
        <v>1.38</v>
      </c>
    </row>
    <row r="631" spans="1:15" ht="16.149999999999999" customHeight="1" x14ac:dyDescent="0.25">
      <c r="A631" s="7" t="s">
        <v>1096</v>
      </c>
      <c r="B631" s="7">
        <v>123</v>
      </c>
      <c r="C631" s="7" t="s">
        <v>1096</v>
      </c>
      <c r="D631" s="7" t="s">
        <v>3285</v>
      </c>
      <c r="E631" s="27">
        <v>84.4</v>
      </c>
      <c r="F631" s="7"/>
      <c r="G631" s="7">
        <v>11</v>
      </c>
      <c r="H631" s="7" t="str">
        <f>VLOOKUP(Tabelle1[[#This Row],[Rabattcode ab 01.06.2023]],Tabelle3[],2,FALSE)</f>
        <v>A</v>
      </c>
      <c r="I631" s="7"/>
      <c r="J631" s="7"/>
      <c r="K631" s="7"/>
      <c r="L631" s="7"/>
      <c r="M631" s="7"/>
      <c r="N631" s="4">
        <v>7610726101900</v>
      </c>
      <c r="O631" s="7">
        <f>_xlfn.IFNA(LOOKUP(Tabelle1[[#This Row],[Numéro d''article]],Poids!A624:A3493,Poids!B624:B3493),"")</f>
        <v>1.56</v>
      </c>
    </row>
    <row r="632" spans="1:15" ht="16.149999999999999" customHeight="1" x14ac:dyDescent="0.25">
      <c r="A632" s="7" t="s">
        <v>1150</v>
      </c>
      <c r="B632" s="7">
        <v>123</v>
      </c>
      <c r="C632" s="7" t="s">
        <v>5202</v>
      </c>
      <c r="D632" s="7" t="s">
        <v>3286</v>
      </c>
      <c r="E632" s="27">
        <v>90.7</v>
      </c>
      <c r="F632" s="7"/>
      <c r="G632" s="7">
        <v>11</v>
      </c>
      <c r="H632" s="7" t="str">
        <f>VLOOKUP(Tabelle1[[#This Row],[Rabattcode ab 01.06.2023]],Tabelle3[],2,FALSE)</f>
        <v>A</v>
      </c>
      <c r="I632" s="7"/>
      <c r="J632" s="7"/>
      <c r="K632" s="7"/>
      <c r="L632" s="7"/>
      <c r="M632" s="7"/>
      <c r="N632" s="4"/>
      <c r="O632" s="7">
        <f>_xlfn.IFNA(LOOKUP(Tabelle1[[#This Row],[Numéro d''article]],Poids!A625:A3494,Poids!B625:B3494),"")</f>
        <v>1.2</v>
      </c>
    </row>
    <row r="633" spans="1:15" ht="16.149999999999999" customHeight="1" x14ac:dyDescent="0.25">
      <c r="A633" s="7" t="s">
        <v>1165</v>
      </c>
      <c r="B633" s="7">
        <v>123</v>
      </c>
      <c r="C633" s="7" t="s">
        <v>1165</v>
      </c>
      <c r="D633" s="7" t="s">
        <v>3287</v>
      </c>
      <c r="E633" s="27">
        <v>92.1</v>
      </c>
      <c r="F633" s="7"/>
      <c r="G633" s="7">
        <v>11</v>
      </c>
      <c r="H633" s="7" t="str">
        <f>VLOOKUP(Tabelle1[[#This Row],[Rabattcode ab 01.06.2023]],Tabelle3[],2,FALSE)</f>
        <v>A</v>
      </c>
      <c r="I633" s="7"/>
      <c r="J633" s="7"/>
      <c r="K633" s="7"/>
      <c r="L633" s="7"/>
      <c r="M633" s="7"/>
      <c r="N633" s="4"/>
      <c r="O633" s="7">
        <f>_xlfn.IFNA(LOOKUP(Tabelle1[[#This Row],[Numéro d''article]],Poids!A626:A3495,Poids!B626:B3495),"")</f>
        <v>1.6</v>
      </c>
    </row>
    <row r="634" spans="1:15" ht="16.149999999999999" customHeight="1" x14ac:dyDescent="0.25">
      <c r="A634" s="7" t="s">
        <v>1080</v>
      </c>
      <c r="B634" s="7">
        <v>123</v>
      </c>
      <c r="C634" s="7" t="s">
        <v>1080</v>
      </c>
      <c r="D634" s="7" t="s">
        <v>3288</v>
      </c>
      <c r="E634" s="27">
        <v>94.4</v>
      </c>
      <c r="F634" s="7"/>
      <c r="G634" s="7">
        <v>11</v>
      </c>
      <c r="H634" s="7" t="str">
        <f>VLOOKUP(Tabelle1[[#This Row],[Rabattcode ab 01.06.2023]],Tabelle3[],2,FALSE)</f>
        <v>A</v>
      </c>
      <c r="I634" s="7"/>
      <c r="J634" s="7"/>
      <c r="K634" s="7"/>
      <c r="L634" s="7"/>
      <c r="M634" s="7"/>
      <c r="N634" s="4"/>
      <c r="O634" s="7">
        <f>_xlfn.IFNA(LOOKUP(Tabelle1[[#This Row],[Numéro d''article]],Poids!A627:A3496,Poids!B627:B3496),"")</f>
        <v>1.6</v>
      </c>
    </row>
    <row r="635" spans="1:15" ht="16.149999999999999" customHeight="1" x14ac:dyDescent="0.25">
      <c r="A635" s="7" t="s">
        <v>1115</v>
      </c>
      <c r="B635" s="7">
        <v>123</v>
      </c>
      <c r="C635" s="7" t="s">
        <v>1115</v>
      </c>
      <c r="D635" s="7" t="s">
        <v>3289</v>
      </c>
      <c r="E635" s="27">
        <v>94.9</v>
      </c>
      <c r="F635" s="7"/>
      <c r="G635" s="7">
        <v>11</v>
      </c>
      <c r="H635" s="7" t="str">
        <f>VLOOKUP(Tabelle1[[#This Row],[Rabattcode ab 01.06.2023]],Tabelle3[],2,FALSE)</f>
        <v>A</v>
      </c>
      <c r="I635" s="7"/>
      <c r="J635" s="7"/>
      <c r="K635" s="7"/>
      <c r="L635" s="7"/>
      <c r="M635" s="7"/>
      <c r="N635" s="4"/>
      <c r="O635" s="7">
        <f>_xlfn.IFNA(LOOKUP(Tabelle1[[#This Row],[Numéro d''article]],Poids!A628:A3497,Poids!B628:B3497),"")</f>
        <v>2</v>
      </c>
    </row>
    <row r="636" spans="1:15" ht="16.149999999999999" customHeight="1" x14ac:dyDescent="0.25">
      <c r="A636" s="7" t="s">
        <v>1063</v>
      </c>
      <c r="B636" s="7">
        <v>123</v>
      </c>
      <c r="C636" s="7" t="s">
        <v>1063</v>
      </c>
      <c r="D636" s="7" t="s">
        <v>3290</v>
      </c>
      <c r="E636" s="27">
        <v>95.5</v>
      </c>
      <c r="F636" s="7"/>
      <c r="G636" s="7">
        <v>11</v>
      </c>
      <c r="H636" s="7" t="str">
        <f>VLOOKUP(Tabelle1[[#This Row],[Rabattcode ab 01.06.2023]],Tabelle3[],2,FALSE)</f>
        <v>A</v>
      </c>
      <c r="I636" s="7"/>
      <c r="J636" s="7"/>
      <c r="K636" s="7"/>
      <c r="L636" s="7"/>
      <c r="M636" s="7"/>
      <c r="N636" s="4"/>
      <c r="O636" s="7">
        <f>_xlfn.IFNA(LOOKUP(Tabelle1[[#This Row],[Numéro d''article]],Poids!A629:A3498,Poids!B629:B3498),"")</f>
        <v>1</v>
      </c>
    </row>
    <row r="637" spans="1:15" ht="16.149999999999999" customHeight="1" x14ac:dyDescent="0.25">
      <c r="A637" s="7" t="s">
        <v>1097</v>
      </c>
      <c r="B637" s="7">
        <v>123</v>
      </c>
      <c r="C637" s="7" t="s">
        <v>1097</v>
      </c>
      <c r="D637" s="7" t="s">
        <v>3291</v>
      </c>
      <c r="E637" s="27">
        <v>97.1</v>
      </c>
      <c r="F637" s="7"/>
      <c r="G637" s="7">
        <v>11</v>
      </c>
      <c r="H637" s="7" t="str">
        <f>VLOOKUP(Tabelle1[[#This Row],[Rabattcode ab 01.06.2023]],Tabelle3[],2,FALSE)</f>
        <v>A</v>
      </c>
      <c r="I637" s="7"/>
      <c r="J637" s="7"/>
      <c r="K637" s="7"/>
      <c r="L637" s="7"/>
      <c r="M637" s="7"/>
      <c r="N637" s="4"/>
      <c r="O637" s="7">
        <f>_xlfn.IFNA(LOOKUP(Tabelle1[[#This Row],[Numéro d''article]],Poids!A630:A3499,Poids!B630:B3499),"")</f>
        <v>2.1</v>
      </c>
    </row>
    <row r="638" spans="1:15" ht="16.149999999999999" customHeight="1" x14ac:dyDescent="0.25">
      <c r="A638" s="7" t="s">
        <v>1133</v>
      </c>
      <c r="B638" s="7">
        <v>123</v>
      </c>
      <c r="C638" s="7" t="s">
        <v>1133</v>
      </c>
      <c r="D638" s="7" t="s">
        <v>3292</v>
      </c>
      <c r="E638" s="27">
        <v>99.9</v>
      </c>
      <c r="F638" s="7"/>
      <c r="G638" s="7">
        <v>11</v>
      </c>
      <c r="H638" s="7" t="str">
        <f>VLOOKUP(Tabelle1[[#This Row],[Rabattcode ab 01.06.2023]],Tabelle3[],2,FALSE)</f>
        <v>A</v>
      </c>
      <c r="I638" s="7"/>
      <c r="J638" s="7"/>
      <c r="K638" s="7"/>
      <c r="L638" s="7"/>
      <c r="M638" s="7"/>
      <c r="N638" s="4"/>
      <c r="O638" s="7">
        <f>_xlfn.IFNA(LOOKUP(Tabelle1[[#This Row],[Numéro d''article]],Poids!A631:A3500,Poids!B631:B3500),"")</f>
        <v>1.38</v>
      </c>
    </row>
    <row r="639" spans="1:15" ht="16.149999999999999" customHeight="1" x14ac:dyDescent="0.25">
      <c r="A639" s="7" t="s">
        <v>1134</v>
      </c>
      <c r="B639" s="7">
        <v>123</v>
      </c>
      <c r="C639" s="7" t="s">
        <v>1134</v>
      </c>
      <c r="D639" s="7" t="s">
        <v>3293</v>
      </c>
      <c r="E639" s="27">
        <v>99.9</v>
      </c>
      <c r="F639" s="7"/>
      <c r="G639" s="7">
        <v>11</v>
      </c>
      <c r="H639" s="7" t="str">
        <f>VLOOKUP(Tabelle1[[#This Row],[Rabattcode ab 01.06.2023]],Tabelle3[],2,FALSE)</f>
        <v>A</v>
      </c>
      <c r="I639" s="7"/>
      <c r="J639" s="7"/>
      <c r="K639" s="7"/>
      <c r="L639" s="7"/>
      <c r="M639" s="7"/>
      <c r="N639" s="4">
        <v>7610726101993</v>
      </c>
      <c r="O639" s="7">
        <f>_xlfn.IFNA(LOOKUP(Tabelle1[[#This Row],[Numéro d''article]],Poids!A632:A3501,Poids!B632:B3501),"")</f>
        <v>2</v>
      </c>
    </row>
    <row r="640" spans="1:15" ht="16.149999999999999" customHeight="1" x14ac:dyDescent="0.25">
      <c r="A640" s="7" t="s">
        <v>1180</v>
      </c>
      <c r="B640" s="7">
        <v>123</v>
      </c>
      <c r="C640" s="7" t="s">
        <v>1180</v>
      </c>
      <c r="D640" s="7" t="s">
        <v>3294</v>
      </c>
      <c r="E640" s="27">
        <v>101</v>
      </c>
      <c r="F640" s="7"/>
      <c r="G640" s="7">
        <v>11</v>
      </c>
      <c r="H640" s="7" t="str">
        <f>VLOOKUP(Tabelle1[[#This Row],[Rabattcode ab 01.06.2023]],Tabelle3[],2,FALSE)</f>
        <v>A</v>
      </c>
      <c r="I640" s="7"/>
      <c r="J640" s="7"/>
      <c r="K640" s="7"/>
      <c r="L640" s="7"/>
      <c r="M640" s="7"/>
      <c r="N640" s="4"/>
      <c r="O640" s="7">
        <f>_xlfn.IFNA(LOOKUP(Tabelle1[[#This Row],[Numéro d''article]],Poids!A633:A3502,Poids!B633:B3502),"")</f>
        <v>2.8</v>
      </c>
    </row>
    <row r="641" spans="1:15" ht="16.149999999999999" customHeight="1" x14ac:dyDescent="0.25">
      <c r="A641" s="7" t="s">
        <v>1151</v>
      </c>
      <c r="B641" s="7">
        <v>123</v>
      </c>
      <c r="C641" s="7" t="s">
        <v>1151</v>
      </c>
      <c r="D641" s="7" t="s">
        <v>3295</v>
      </c>
      <c r="E641" s="27">
        <v>103.8</v>
      </c>
      <c r="F641" s="7"/>
      <c r="G641" s="7">
        <v>11</v>
      </c>
      <c r="H641" s="7" t="str">
        <f>VLOOKUP(Tabelle1[[#This Row],[Rabattcode ab 01.06.2023]],Tabelle3[],2,FALSE)</f>
        <v>A</v>
      </c>
      <c r="I641" s="7"/>
      <c r="J641" s="7"/>
      <c r="K641" s="7"/>
      <c r="L641" s="7"/>
      <c r="M641" s="7"/>
      <c r="N641" s="4"/>
      <c r="O641" s="7">
        <f>_xlfn.IFNA(LOOKUP(Tabelle1[[#This Row],[Numéro d''article]],Poids!A634:A3503,Poids!B634:B3503),"")</f>
        <v>1.8</v>
      </c>
    </row>
    <row r="642" spans="1:15" ht="16.149999999999999" customHeight="1" x14ac:dyDescent="0.25">
      <c r="A642" s="7" t="s">
        <v>1098</v>
      </c>
      <c r="B642" s="7">
        <v>123</v>
      </c>
      <c r="C642" s="7" t="s">
        <v>1098</v>
      </c>
      <c r="D642" s="7" t="s">
        <v>3296</v>
      </c>
      <c r="E642" s="27">
        <v>109.9</v>
      </c>
      <c r="F642" s="7"/>
      <c r="G642" s="7">
        <v>11</v>
      </c>
      <c r="H642" s="7" t="str">
        <f>VLOOKUP(Tabelle1[[#This Row],[Rabattcode ab 01.06.2023]],Tabelle3[],2,FALSE)</f>
        <v>A</v>
      </c>
      <c r="I642" s="7"/>
      <c r="J642" s="7"/>
      <c r="K642" s="7"/>
      <c r="L642" s="7"/>
      <c r="M642" s="7"/>
      <c r="N642" s="4">
        <v>7610726101917</v>
      </c>
      <c r="O642" s="7">
        <f>_xlfn.IFNA(LOOKUP(Tabelle1[[#This Row],[Numéro d''article]],Poids!A635:A3504,Poids!B635:B3504),"")</f>
        <v>2.4</v>
      </c>
    </row>
    <row r="643" spans="1:15" ht="16.149999999999999" customHeight="1" x14ac:dyDescent="0.25">
      <c r="A643" s="7" t="s">
        <v>1116</v>
      </c>
      <c r="B643" s="7">
        <v>123</v>
      </c>
      <c r="C643" s="7" t="s">
        <v>1116</v>
      </c>
      <c r="D643" s="7" t="s">
        <v>3297</v>
      </c>
      <c r="E643" s="27">
        <v>111</v>
      </c>
      <c r="F643" s="7"/>
      <c r="G643" s="7">
        <v>11</v>
      </c>
      <c r="H643" s="7" t="str">
        <f>VLOOKUP(Tabelle1[[#This Row],[Rabattcode ab 01.06.2023]],Tabelle3[],2,FALSE)</f>
        <v>A</v>
      </c>
      <c r="I643" s="7"/>
      <c r="J643" s="7"/>
      <c r="K643" s="7"/>
      <c r="L643" s="7"/>
      <c r="M643" s="7"/>
      <c r="N643" s="4">
        <v>7610726101955</v>
      </c>
      <c r="O643" s="7">
        <f>_xlfn.IFNA(LOOKUP(Tabelle1[[#This Row],[Numéro d''article]],Poids!A636:A3505,Poids!B636:B3505),"")</f>
        <v>2.02</v>
      </c>
    </row>
    <row r="644" spans="1:15" ht="16.149999999999999" customHeight="1" x14ac:dyDescent="0.25">
      <c r="A644" s="7" t="s">
        <v>1064</v>
      </c>
      <c r="B644" s="7">
        <v>123</v>
      </c>
      <c r="C644" s="7" t="s">
        <v>5197</v>
      </c>
      <c r="D644" s="7" t="s">
        <v>3298</v>
      </c>
      <c r="E644" s="27">
        <v>113.2</v>
      </c>
      <c r="F644" s="7"/>
      <c r="G644" s="7">
        <v>11</v>
      </c>
      <c r="H644" s="7" t="str">
        <f>VLOOKUP(Tabelle1[[#This Row],[Rabattcode ab 01.06.2023]],Tabelle3[],2,FALSE)</f>
        <v>A</v>
      </c>
      <c r="I644" s="7"/>
      <c r="J644" s="7"/>
      <c r="K644" s="7"/>
      <c r="L644" s="7"/>
      <c r="M644" s="7"/>
      <c r="N644" s="4"/>
      <c r="O644" s="7">
        <f>_xlfn.IFNA(LOOKUP(Tabelle1[[#This Row],[Numéro d''article]],Poids!A637:A3506,Poids!B637:B3506),"")</f>
        <v>1</v>
      </c>
    </row>
    <row r="645" spans="1:15" ht="16.149999999999999" customHeight="1" x14ac:dyDescent="0.25">
      <c r="A645" s="7" t="s">
        <v>1081</v>
      </c>
      <c r="B645" s="7">
        <v>123</v>
      </c>
      <c r="C645" s="7" t="s">
        <v>1081</v>
      </c>
      <c r="D645" s="7" t="s">
        <v>3299</v>
      </c>
      <c r="E645" s="27">
        <v>116.6</v>
      </c>
      <c r="F645" s="7"/>
      <c r="G645" s="7">
        <v>11</v>
      </c>
      <c r="H645" s="7" t="str">
        <f>VLOOKUP(Tabelle1[[#This Row],[Rabattcode ab 01.06.2023]],Tabelle3[],2,FALSE)</f>
        <v>A</v>
      </c>
      <c r="I645" s="7"/>
      <c r="J645" s="7"/>
      <c r="K645" s="7"/>
      <c r="L645" s="7"/>
      <c r="M645" s="7"/>
      <c r="N645" s="4"/>
      <c r="O645" s="7">
        <f>_xlfn.IFNA(LOOKUP(Tabelle1[[#This Row],[Numéro d''article]],Poids!A638:A3507,Poids!B638:B3507),"")</f>
        <v>2</v>
      </c>
    </row>
    <row r="646" spans="1:15" ht="16.149999999999999" customHeight="1" x14ac:dyDescent="0.25">
      <c r="A646" s="7" t="s">
        <v>1135</v>
      </c>
      <c r="B646" s="7">
        <v>123</v>
      </c>
      <c r="C646" s="7" t="s">
        <v>1135</v>
      </c>
      <c r="D646" s="7" t="s">
        <v>3300</v>
      </c>
      <c r="E646" s="27">
        <v>119.9</v>
      </c>
      <c r="F646" s="7"/>
      <c r="G646" s="7">
        <v>11</v>
      </c>
      <c r="H646" s="7" t="str">
        <f>VLOOKUP(Tabelle1[[#This Row],[Rabattcode ab 01.06.2023]],Tabelle3[],2,FALSE)</f>
        <v>A</v>
      </c>
      <c r="I646" s="7"/>
      <c r="J646" s="7"/>
      <c r="K646" s="7"/>
      <c r="L646" s="7"/>
      <c r="M646" s="7"/>
      <c r="N646" s="4">
        <v>7610726102006</v>
      </c>
      <c r="O646" s="7">
        <f>_xlfn.IFNA(LOOKUP(Tabelle1[[#This Row],[Numéro d''article]],Poids!A639:A3508,Poids!B639:B3508),"")</f>
        <v>2.5</v>
      </c>
    </row>
    <row r="647" spans="1:15" ht="16.149999999999999" customHeight="1" x14ac:dyDescent="0.25">
      <c r="A647" s="7" t="s">
        <v>1166</v>
      </c>
      <c r="B647" s="7">
        <v>123</v>
      </c>
      <c r="C647" s="7" t="s">
        <v>1166</v>
      </c>
      <c r="D647" s="7" t="s">
        <v>3301</v>
      </c>
      <c r="E647" s="27">
        <v>122.1</v>
      </c>
      <c r="F647" s="7"/>
      <c r="G647" s="7">
        <v>11</v>
      </c>
      <c r="H647" s="7" t="str">
        <f>VLOOKUP(Tabelle1[[#This Row],[Rabattcode ab 01.06.2023]],Tabelle3[],2,FALSE)</f>
        <v>A</v>
      </c>
      <c r="I647" s="7"/>
      <c r="J647" s="7"/>
      <c r="K647" s="7"/>
      <c r="L647" s="7"/>
      <c r="M647" s="7"/>
      <c r="N647" s="4"/>
      <c r="O647" s="7">
        <f>_xlfn.IFNA(LOOKUP(Tabelle1[[#This Row],[Numéro d''article]],Poids!A640:A3509,Poids!B640:B3509),"")</f>
        <v>2</v>
      </c>
    </row>
    <row r="648" spans="1:15" ht="16.149999999999999" customHeight="1" x14ac:dyDescent="0.25">
      <c r="A648" s="7" t="s">
        <v>1099</v>
      </c>
      <c r="B648" s="7">
        <v>123</v>
      </c>
      <c r="C648" s="7" t="s">
        <v>1099</v>
      </c>
      <c r="D648" s="7" t="s">
        <v>3302</v>
      </c>
      <c r="E648" s="27">
        <v>122.7</v>
      </c>
      <c r="F648" s="7"/>
      <c r="G648" s="7">
        <v>11</v>
      </c>
      <c r="H648" s="7" t="str">
        <f>VLOOKUP(Tabelle1[[#This Row],[Rabattcode ab 01.06.2023]],Tabelle3[],2,FALSE)</f>
        <v>A</v>
      </c>
      <c r="I648" s="7"/>
      <c r="J648" s="7"/>
      <c r="K648" s="7"/>
      <c r="L648" s="7"/>
      <c r="M648" s="7"/>
      <c r="N648" s="4"/>
      <c r="O648" s="7">
        <f>_xlfn.IFNA(LOOKUP(Tabelle1[[#This Row],[Numéro d''article]],Poids!A641:A3510,Poids!B641:B3510),"")</f>
        <v>2.7</v>
      </c>
    </row>
    <row r="649" spans="1:15" ht="16.149999999999999" customHeight="1" x14ac:dyDescent="0.25">
      <c r="A649" s="7" t="s">
        <v>1117</v>
      </c>
      <c r="B649" s="7">
        <v>123</v>
      </c>
      <c r="C649" s="7" t="s">
        <v>1117</v>
      </c>
      <c r="D649" s="7" t="s">
        <v>3303</v>
      </c>
      <c r="E649" s="27">
        <v>127.1</v>
      </c>
      <c r="F649" s="7"/>
      <c r="G649" s="7">
        <v>11</v>
      </c>
      <c r="H649" s="7" t="str">
        <f>VLOOKUP(Tabelle1[[#This Row],[Rabattcode ab 01.06.2023]],Tabelle3[],2,FALSE)</f>
        <v>A</v>
      </c>
      <c r="I649" s="7"/>
      <c r="J649" s="7"/>
      <c r="K649" s="7"/>
      <c r="L649" s="7"/>
      <c r="M649" s="7"/>
      <c r="N649" s="4"/>
      <c r="O649" s="7">
        <f>_xlfn.IFNA(LOOKUP(Tabelle1[[#This Row],[Numéro d''article]],Poids!A642:A3511,Poids!B642:B3511),"")</f>
        <v>2.8</v>
      </c>
    </row>
    <row r="650" spans="1:15" ht="16.149999999999999" customHeight="1" x14ac:dyDescent="0.25">
      <c r="A650" s="7" t="s">
        <v>1152</v>
      </c>
      <c r="B650" s="7">
        <v>123</v>
      </c>
      <c r="C650" s="7" t="s">
        <v>1152</v>
      </c>
      <c r="D650" s="7" t="s">
        <v>3304</v>
      </c>
      <c r="E650" s="27">
        <v>129.9</v>
      </c>
      <c r="F650" s="7"/>
      <c r="G650" s="7">
        <v>11</v>
      </c>
      <c r="H650" s="7" t="str">
        <f>VLOOKUP(Tabelle1[[#This Row],[Rabattcode ab 01.06.2023]],Tabelle3[],2,FALSE)</f>
        <v>A</v>
      </c>
      <c r="I650" s="7"/>
      <c r="J650" s="7"/>
      <c r="K650" s="7"/>
      <c r="L650" s="7"/>
      <c r="M650" s="7"/>
      <c r="N650" s="4"/>
      <c r="O650" s="7">
        <f>_xlfn.IFNA(LOOKUP(Tabelle1[[#This Row],[Numéro d''article]],Poids!A643:A3512,Poids!B643:B3512),"")</f>
        <v>2.4</v>
      </c>
    </row>
    <row r="651" spans="1:15" ht="16.149999999999999" customHeight="1" x14ac:dyDescent="0.25">
      <c r="A651" s="7" t="s">
        <v>1065</v>
      </c>
      <c r="B651" s="7">
        <v>123</v>
      </c>
      <c r="C651" s="7" t="s">
        <v>5197</v>
      </c>
      <c r="D651" s="7" t="s">
        <v>3305</v>
      </c>
      <c r="E651" s="27">
        <v>131</v>
      </c>
      <c r="F651" s="7"/>
      <c r="G651" s="7">
        <v>11</v>
      </c>
      <c r="H651" s="7" t="str">
        <f>VLOOKUP(Tabelle1[[#This Row],[Rabattcode ab 01.06.2023]],Tabelle3[],2,FALSE)</f>
        <v>A</v>
      </c>
      <c r="I651" s="7"/>
      <c r="J651" s="7"/>
      <c r="K651" s="7"/>
      <c r="L651" s="7"/>
      <c r="M651" s="7"/>
      <c r="N651" s="4"/>
      <c r="O651" s="7">
        <f>_xlfn.IFNA(LOOKUP(Tabelle1[[#This Row],[Numéro d''article]],Poids!A644:A3513,Poids!B644:B3513),"")</f>
        <v>1</v>
      </c>
    </row>
    <row r="652" spans="1:15" ht="16.149999999999999" customHeight="1" x14ac:dyDescent="0.25">
      <c r="A652" s="7" t="s">
        <v>1100</v>
      </c>
      <c r="B652" s="7">
        <v>123</v>
      </c>
      <c r="C652" s="7" t="s">
        <v>1100</v>
      </c>
      <c r="D652" s="7" t="s">
        <v>3306</v>
      </c>
      <c r="E652" s="27">
        <v>135.4</v>
      </c>
      <c r="F652" s="7"/>
      <c r="G652" s="7">
        <v>11</v>
      </c>
      <c r="H652" s="7" t="str">
        <f>VLOOKUP(Tabelle1[[#This Row],[Rabattcode ab 01.06.2023]],Tabelle3[],2,FALSE)</f>
        <v>A</v>
      </c>
      <c r="I652" s="7"/>
      <c r="J652" s="7"/>
      <c r="K652" s="7"/>
      <c r="L652" s="7"/>
      <c r="M652" s="7"/>
      <c r="N652" s="4"/>
      <c r="O652" s="7">
        <f>_xlfn.IFNA(LOOKUP(Tabelle1[[#This Row],[Numéro d''article]],Poids!A645:A3514,Poids!B645:B3514),"")</f>
        <v>2.42</v>
      </c>
    </row>
    <row r="653" spans="1:15" ht="16.149999999999999" customHeight="1" x14ac:dyDescent="0.25">
      <c r="A653" s="7" t="s">
        <v>1082</v>
      </c>
      <c r="B653" s="7">
        <v>123</v>
      </c>
      <c r="C653" s="7" t="s">
        <v>1082</v>
      </c>
      <c r="D653" s="7" t="s">
        <v>3307</v>
      </c>
      <c r="E653" s="27">
        <v>138.80000000000001</v>
      </c>
      <c r="F653" s="7"/>
      <c r="G653" s="7">
        <v>11</v>
      </c>
      <c r="H653" s="7" t="str">
        <f>VLOOKUP(Tabelle1[[#This Row],[Rabattcode ab 01.06.2023]],Tabelle3[],2,FALSE)</f>
        <v>A</v>
      </c>
      <c r="I653" s="7"/>
      <c r="J653" s="7"/>
      <c r="K653" s="7"/>
      <c r="L653" s="7"/>
      <c r="M653" s="7"/>
      <c r="N653" s="4"/>
      <c r="O653" s="7">
        <f>_xlfn.IFNA(LOOKUP(Tabelle1[[#This Row],[Numéro d''article]],Poids!A646:A3515,Poids!B646:B3515),"")</f>
        <v>2.4</v>
      </c>
    </row>
    <row r="654" spans="1:15" ht="16.149999999999999" customHeight="1" x14ac:dyDescent="0.25">
      <c r="A654" s="7" t="s">
        <v>1136</v>
      </c>
      <c r="B654" s="7">
        <v>123</v>
      </c>
      <c r="C654" s="7" t="s">
        <v>1136</v>
      </c>
      <c r="D654" s="7" t="s">
        <v>3308</v>
      </c>
      <c r="E654" s="27">
        <v>139.9</v>
      </c>
      <c r="F654" s="7"/>
      <c r="G654" s="7">
        <v>11</v>
      </c>
      <c r="H654" s="7" t="str">
        <f>VLOOKUP(Tabelle1[[#This Row],[Rabattcode ab 01.06.2023]],Tabelle3[],2,FALSE)</f>
        <v>A</v>
      </c>
      <c r="I654" s="7"/>
      <c r="J654" s="7"/>
      <c r="K654" s="7"/>
      <c r="L654" s="7"/>
      <c r="M654" s="7"/>
      <c r="N654" s="4">
        <v>7610726102013</v>
      </c>
      <c r="O654" s="7">
        <f>_xlfn.IFNA(LOOKUP(Tabelle1[[#This Row],[Numéro d''article]],Poids!A647:A3516,Poids!B647:B3516),"")</f>
        <v>3</v>
      </c>
    </row>
    <row r="655" spans="1:15" ht="16.149999999999999" customHeight="1" x14ac:dyDescent="0.25">
      <c r="A655" s="7" t="s">
        <v>1181</v>
      </c>
      <c r="B655" s="7">
        <v>123</v>
      </c>
      <c r="C655" s="7" t="s">
        <v>1181</v>
      </c>
      <c r="D655" s="7" t="s">
        <v>3309</v>
      </c>
      <c r="E655" s="27">
        <v>142.1</v>
      </c>
      <c r="F655" s="7"/>
      <c r="G655" s="7">
        <v>11</v>
      </c>
      <c r="H655" s="7" t="str">
        <f>VLOOKUP(Tabelle1[[#This Row],[Rabattcode ab 01.06.2023]],Tabelle3[],2,FALSE)</f>
        <v>A</v>
      </c>
      <c r="I655" s="7"/>
      <c r="J655" s="7"/>
      <c r="K655" s="7"/>
      <c r="L655" s="7"/>
      <c r="M655" s="7"/>
      <c r="N655" s="4"/>
      <c r="O655" s="7">
        <f>_xlfn.IFNA(LOOKUP(Tabelle1[[#This Row],[Numéro d''article]],Poids!A648:A3517,Poids!B648:B3517),"")</f>
        <v>2.66</v>
      </c>
    </row>
    <row r="656" spans="1:15" ht="16.149999999999999" customHeight="1" x14ac:dyDescent="0.25">
      <c r="A656" s="7" t="s">
        <v>1118</v>
      </c>
      <c r="B656" s="7">
        <v>123</v>
      </c>
      <c r="C656" s="7" t="s">
        <v>1118</v>
      </c>
      <c r="D656" s="7" t="s">
        <v>3310</v>
      </c>
      <c r="E656" s="27">
        <v>143.19999999999999</v>
      </c>
      <c r="F656" s="7"/>
      <c r="G656" s="7">
        <v>11</v>
      </c>
      <c r="H656" s="7" t="str">
        <f>VLOOKUP(Tabelle1[[#This Row],[Rabattcode ab 01.06.2023]],Tabelle3[],2,FALSE)</f>
        <v>A</v>
      </c>
      <c r="I656" s="7"/>
      <c r="J656" s="7"/>
      <c r="K656" s="7"/>
      <c r="L656" s="7"/>
      <c r="M656" s="7"/>
      <c r="N656" s="4">
        <v>7610726101962</v>
      </c>
      <c r="O656" s="7">
        <f>_xlfn.IFNA(LOOKUP(Tabelle1[[#This Row],[Numéro d''article]],Poids!A649:A3518,Poids!B649:B3518),"")</f>
        <v>3.05</v>
      </c>
    </row>
    <row r="657" spans="1:15" ht="16.149999999999999" customHeight="1" x14ac:dyDescent="0.25">
      <c r="A657" s="7" t="s">
        <v>1066</v>
      </c>
      <c r="B657" s="7">
        <v>123</v>
      </c>
      <c r="C657" s="7" t="s">
        <v>5197</v>
      </c>
      <c r="D657" s="7" t="s">
        <v>3311</v>
      </c>
      <c r="E657" s="27">
        <v>148.69999999999999</v>
      </c>
      <c r="F657" s="7"/>
      <c r="G657" s="7">
        <v>11</v>
      </c>
      <c r="H657" s="7" t="str">
        <f>VLOOKUP(Tabelle1[[#This Row],[Rabattcode ab 01.06.2023]],Tabelle3[],2,FALSE)</f>
        <v>A</v>
      </c>
      <c r="I657" s="7"/>
      <c r="J657" s="7"/>
      <c r="K657" s="7"/>
      <c r="L657" s="7"/>
      <c r="M657" s="7"/>
      <c r="N657" s="4"/>
      <c r="O657" s="7">
        <f>_xlfn.IFNA(LOOKUP(Tabelle1[[#This Row],[Numéro d''article]],Poids!A650:A3519,Poids!B650:B3519),"")</f>
        <v>1</v>
      </c>
    </row>
    <row r="658" spans="1:15" ht="16.149999999999999" customHeight="1" x14ac:dyDescent="0.25">
      <c r="A658" s="7" t="s">
        <v>1167</v>
      </c>
      <c r="B658" s="7">
        <v>123</v>
      </c>
      <c r="C658" s="7" t="s">
        <v>1167</v>
      </c>
      <c r="D658" s="7" t="s">
        <v>3312</v>
      </c>
      <c r="E658" s="27">
        <v>152.1</v>
      </c>
      <c r="F658" s="7"/>
      <c r="G658" s="7">
        <v>11</v>
      </c>
      <c r="H658" s="7" t="str">
        <f>VLOOKUP(Tabelle1[[#This Row],[Rabattcode ab 01.06.2023]],Tabelle3[],2,FALSE)</f>
        <v>A</v>
      </c>
      <c r="I658" s="7"/>
      <c r="J658" s="7"/>
      <c r="K658" s="7"/>
      <c r="L658" s="7"/>
      <c r="M658" s="7"/>
      <c r="N658" s="4"/>
      <c r="O658" s="7">
        <f>_xlfn.IFNA(LOOKUP(Tabelle1[[#This Row],[Numéro d''article]],Poids!A651:A3520,Poids!B651:B3520),"")</f>
        <v>3.2</v>
      </c>
    </row>
    <row r="659" spans="1:15" ht="16.149999999999999" customHeight="1" x14ac:dyDescent="0.25">
      <c r="A659" s="7" t="s">
        <v>1153</v>
      </c>
      <c r="B659" s="7">
        <v>123</v>
      </c>
      <c r="C659" s="7" t="s">
        <v>1153</v>
      </c>
      <c r="D659" s="7" t="s">
        <v>3313</v>
      </c>
      <c r="E659" s="27">
        <v>156</v>
      </c>
      <c r="F659" s="7"/>
      <c r="G659" s="7">
        <v>11</v>
      </c>
      <c r="H659" s="7" t="str">
        <f>VLOOKUP(Tabelle1[[#This Row],[Rabattcode ab 01.06.2023]],Tabelle3[],2,FALSE)</f>
        <v>A</v>
      </c>
      <c r="I659" s="7"/>
      <c r="J659" s="7"/>
      <c r="K659" s="7"/>
      <c r="L659" s="7"/>
      <c r="M659" s="7"/>
      <c r="N659" s="4"/>
      <c r="O659" s="7">
        <f>_xlfn.IFNA(LOOKUP(Tabelle1[[#This Row],[Numéro d''article]],Poids!A652:A3521,Poids!B652:B3521),"")</f>
        <v>3</v>
      </c>
    </row>
    <row r="660" spans="1:15" ht="16.149999999999999" customHeight="1" x14ac:dyDescent="0.25">
      <c r="A660" s="7" t="s">
        <v>1119</v>
      </c>
      <c r="B660" s="7">
        <v>123</v>
      </c>
      <c r="C660" s="7" t="s">
        <v>1119</v>
      </c>
      <c r="D660" s="7" t="s">
        <v>3314</v>
      </c>
      <c r="E660" s="27">
        <v>159.30000000000001</v>
      </c>
      <c r="F660" s="7"/>
      <c r="G660" s="7">
        <v>11</v>
      </c>
      <c r="H660" s="7" t="str">
        <f>VLOOKUP(Tabelle1[[#This Row],[Rabattcode ab 01.06.2023]],Tabelle3[],2,FALSE)</f>
        <v>A</v>
      </c>
      <c r="I660" s="7"/>
      <c r="J660" s="7"/>
      <c r="K660" s="7"/>
      <c r="L660" s="7"/>
      <c r="M660" s="7"/>
      <c r="N660" s="4"/>
      <c r="O660" s="7">
        <f>_xlfn.IFNA(LOOKUP(Tabelle1[[#This Row],[Numéro d''article]],Poids!A653:A3522,Poids!B653:B3522),"")</f>
        <v>3.6</v>
      </c>
    </row>
    <row r="661" spans="1:15" ht="16.149999999999999" customHeight="1" x14ac:dyDescent="0.25">
      <c r="A661" s="7" t="s">
        <v>1083</v>
      </c>
      <c r="B661" s="7">
        <v>123</v>
      </c>
      <c r="C661" s="7" t="s">
        <v>5198</v>
      </c>
      <c r="D661" s="7" t="s">
        <v>3315</v>
      </c>
      <c r="E661" s="27">
        <v>161</v>
      </c>
      <c r="F661" s="7"/>
      <c r="G661" s="7">
        <v>11</v>
      </c>
      <c r="H661" s="7" t="str">
        <f>VLOOKUP(Tabelle1[[#This Row],[Rabattcode ab 01.06.2023]],Tabelle3[],2,FALSE)</f>
        <v>A</v>
      </c>
      <c r="I661" s="7"/>
      <c r="J661" s="7"/>
      <c r="K661" s="7"/>
      <c r="L661" s="7"/>
      <c r="M661" s="7"/>
      <c r="N661" s="4"/>
      <c r="O661" s="7">
        <f>_xlfn.IFNA(LOOKUP(Tabelle1[[#This Row],[Numéro d''article]],Poids!A654:A3523,Poids!B654:B3523),"")</f>
        <v>2.8</v>
      </c>
    </row>
    <row r="662" spans="1:15" ht="16.149999999999999" customHeight="1" x14ac:dyDescent="0.25">
      <c r="A662" s="7" t="s">
        <v>1101</v>
      </c>
      <c r="B662" s="7">
        <v>123</v>
      </c>
      <c r="C662" s="7" t="s">
        <v>1101</v>
      </c>
      <c r="D662" s="7" t="s">
        <v>3316</v>
      </c>
      <c r="E662" s="27">
        <v>161</v>
      </c>
      <c r="F662" s="7"/>
      <c r="G662" s="7">
        <v>11</v>
      </c>
      <c r="H662" s="7" t="str">
        <f>VLOOKUP(Tabelle1[[#This Row],[Rabattcode ab 01.06.2023]],Tabelle3[],2,FALSE)</f>
        <v>A</v>
      </c>
      <c r="I662" s="7"/>
      <c r="J662" s="7"/>
      <c r="K662" s="7"/>
      <c r="L662" s="7"/>
      <c r="M662" s="7"/>
      <c r="N662" s="4"/>
      <c r="O662" s="7">
        <f>_xlfn.IFNA(LOOKUP(Tabelle1[[#This Row],[Numéro d''article]],Poids!A655:A3524,Poids!B655:B3524),"")</f>
        <v>3.1</v>
      </c>
    </row>
    <row r="663" spans="1:15" ht="16.149999999999999" customHeight="1" x14ac:dyDescent="0.25">
      <c r="A663" s="7" t="s">
        <v>1137</v>
      </c>
      <c r="B663" s="7">
        <v>123</v>
      </c>
      <c r="C663" s="7" t="s">
        <v>1137</v>
      </c>
      <c r="D663" s="7" t="s">
        <v>3317</v>
      </c>
      <c r="E663" s="27">
        <v>161</v>
      </c>
      <c r="F663" s="7"/>
      <c r="G663" s="7">
        <v>11</v>
      </c>
      <c r="H663" s="7" t="str">
        <f>VLOOKUP(Tabelle1[[#This Row],[Rabattcode ab 01.06.2023]],Tabelle3[],2,FALSE)</f>
        <v>A</v>
      </c>
      <c r="I663" s="7"/>
      <c r="J663" s="7"/>
      <c r="K663" s="7"/>
      <c r="L663" s="7"/>
      <c r="M663" s="7"/>
      <c r="N663" s="4"/>
      <c r="O663" s="7">
        <f>_xlfn.IFNA(LOOKUP(Tabelle1[[#This Row],[Numéro d''article]],Poids!A656:A3525,Poids!B656:B3525),"")</f>
        <v>3</v>
      </c>
    </row>
    <row r="664" spans="1:15" ht="16.149999999999999" customHeight="1" x14ac:dyDescent="0.25">
      <c r="A664" s="7" t="s">
        <v>1138</v>
      </c>
      <c r="B664" s="7">
        <v>123</v>
      </c>
      <c r="C664" s="7" t="s">
        <v>1138</v>
      </c>
      <c r="D664" s="7" t="s">
        <v>3318</v>
      </c>
      <c r="E664" s="27">
        <v>161</v>
      </c>
      <c r="F664" s="7"/>
      <c r="G664" s="7">
        <v>11</v>
      </c>
      <c r="H664" s="7" t="str">
        <f>VLOOKUP(Tabelle1[[#This Row],[Rabattcode ab 01.06.2023]],Tabelle3[],2,FALSE)</f>
        <v>A</v>
      </c>
      <c r="I664" s="7"/>
      <c r="J664" s="7"/>
      <c r="K664" s="7"/>
      <c r="L664" s="7"/>
      <c r="M664" s="7"/>
      <c r="N664" s="4"/>
      <c r="O664" s="7">
        <f>_xlfn.IFNA(LOOKUP(Tabelle1[[#This Row],[Numéro d''article]],Poids!A657:A3526,Poids!B657:B3526),"")</f>
        <v>3.5</v>
      </c>
    </row>
    <row r="665" spans="1:15" ht="16.149999999999999" customHeight="1" x14ac:dyDescent="0.25">
      <c r="A665" s="7" t="s">
        <v>1067</v>
      </c>
      <c r="B665" s="7">
        <v>123</v>
      </c>
      <c r="C665" s="7" t="s">
        <v>5197</v>
      </c>
      <c r="D665" s="7" t="s">
        <v>3319</v>
      </c>
      <c r="E665" s="27">
        <v>166.5</v>
      </c>
      <c r="F665" s="7"/>
      <c r="G665" s="7">
        <v>11</v>
      </c>
      <c r="H665" s="7" t="str">
        <f>VLOOKUP(Tabelle1[[#This Row],[Rabattcode ab 01.06.2023]],Tabelle3[],2,FALSE)</f>
        <v>A</v>
      </c>
      <c r="I665" s="7"/>
      <c r="J665" s="7"/>
      <c r="K665" s="7"/>
      <c r="L665" s="7"/>
      <c r="M665" s="7"/>
      <c r="N665" s="4"/>
      <c r="O665" s="7">
        <f>_xlfn.IFNA(LOOKUP(Tabelle1[[#This Row],[Numéro d''article]],Poids!A658:A3527,Poids!B658:B3527),"")</f>
        <v>1</v>
      </c>
    </row>
    <row r="666" spans="1:15" ht="16.149999999999999" customHeight="1" x14ac:dyDescent="0.25">
      <c r="A666" s="7" t="s">
        <v>1120</v>
      </c>
      <c r="B666" s="7">
        <v>123</v>
      </c>
      <c r="C666" s="7" t="s">
        <v>1120</v>
      </c>
      <c r="D666" s="7" t="s">
        <v>3320</v>
      </c>
      <c r="E666" s="27">
        <v>175.4</v>
      </c>
      <c r="F666" s="7"/>
      <c r="G666" s="7">
        <v>11</v>
      </c>
      <c r="H666" s="7" t="str">
        <f>VLOOKUP(Tabelle1[[#This Row],[Rabattcode ab 01.06.2023]],Tabelle3[],2,FALSE)</f>
        <v>A</v>
      </c>
      <c r="I666" s="7"/>
      <c r="J666" s="7"/>
      <c r="K666" s="7"/>
      <c r="L666" s="7"/>
      <c r="M666" s="7"/>
      <c r="N666" s="4"/>
      <c r="O666" s="7">
        <f>_xlfn.IFNA(LOOKUP(Tabelle1[[#This Row],[Numéro d''article]],Poids!A659:A3528,Poids!B659:B3528),"")</f>
        <v>4</v>
      </c>
    </row>
    <row r="667" spans="1:15" ht="16.149999999999999" customHeight="1" x14ac:dyDescent="0.25">
      <c r="A667" s="7" t="s">
        <v>1139</v>
      </c>
      <c r="B667" s="7">
        <v>123</v>
      </c>
      <c r="C667" s="7" t="s">
        <v>1139</v>
      </c>
      <c r="D667" s="7" t="s">
        <v>3321</v>
      </c>
      <c r="E667" s="27">
        <v>179.8</v>
      </c>
      <c r="F667" s="7"/>
      <c r="G667" s="7">
        <v>11</v>
      </c>
      <c r="H667" s="7" t="str">
        <f>VLOOKUP(Tabelle1[[#This Row],[Rabattcode ab 01.06.2023]],Tabelle3[],2,FALSE)</f>
        <v>A</v>
      </c>
      <c r="I667" s="7"/>
      <c r="J667" s="7"/>
      <c r="K667" s="7"/>
      <c r="L667" s="7"/>
      <c r="M667" s="7"/>
      <c r="N667" s="4">
        <v>7610726102020</v>
      </c>
      <c r="O667" s="7">
        <f>_xlfn.IFNA(LOOKUP(Tabelle1[[#This Row],[Numéro d''article]],Poids!A660:A3529,Poids!B660:B3529),"")</f>
        <v>3.4</v>
      </c>
    </row>
    <row r="668" spans="1:15" ht="16.149999999999999" customHeight="1" x14ac:dyDescent="0.25">
      <c r="A668" s="7" t="s">
        <v>1154</v>
      </c>
      <c r="B668" s="7">
        <v>123</v>
      </c>
      <c r="C668" s="7" t="s">
        <v>1154</v>
      </c>
      <c r="D668" s="7" t="s">
        <v>3322</v>
      </c>
      <c r="E668" s="27">
        <v>182</v>
      </c>
      <c r="F668" s="7"/>
      <c r="G668" s="7">
        <v>11</v>
      </c>
      <c r="H668" s="7" t="str">
        <f>VLOOKUP(Tabelle1[[#This Row],[Rabattcode ab 01.06.2023]],Tabelle3[],2,FALSE)</f>
        <v>A</v>
      </c>
      <c r="I668" s="7"/>
      <c r="J668" s="7"/>
      <c r="K668" s="7"/>
      <c r="L668" s="7"/>
      <c r="M668" s="7"/>
      <c r="N668" s="4">
        <v>7610726102037</v>
      </c>
      <c r="O668" s="7">
        <f>_xlfn.IFNA(LOOKUP(Tabelle1[[#This Row],[Numéro d''article]],Poids!A661:A3530,Poids!B661:B3530),"")</f>
        <v>3.48</v>
      </c>
    </row>
    <row r="669" spans="1:15" ht="16.149999999999999" customHeight="1" x14ac:dyDescent="0.25">
      <c r="A669" s="7" t="s">
        <v>1168</v>
      </c>
      <c r="B669" s="7">
        <v>123</v>
      </c>
      <c r="C669" s="7" t="s">
        <v>1168</v>
      </c>
      <c r="D669" s="7" t="s">
        <v>3323</v>
      </c>
      <c r="E669" s="27">
        <v>182</v>
      </c>
      <c r="F669" s="7"/>
      <c r="G669" s="7">
        <v>11</v>
      </c>
      <c r="H669" s="7" t="str">
        <f>VLOOKUP(Tabelle1[[#This Row],[Rabattcode ab 01.06.2023]],Tabelle3[],2,FALSE)</f>
        <v>A</v>
      </c>
      <c r="I669" s="7"/>
      <c r="J669" s="7"/>
      <c r="K669" s="7"/>
      <c r="L669" s="7"/>
      <c r="M669" s="7"/>
      <c r="N669" s="4"/>
      <c r="O669" s="7">
        <f>_xlfn.IFNA(LOOKUP(Tabelle1[[#This Row],[Numéro d''article]],Poids!A662:A3531,Poids!B662:B3531),"")</f>
        <v>4</v>
      </c>
    </row>
    <row r="670" spans="1:15" ht="16.149999999999999" customHeight="1" x14ac:dyDescent="0.25">
      <c r="A670" s="7" t="s">
        <v>1084</v>
      </c>
      <c r="B670" s="7">
        <v>123</v>
      </c>
      <c r="C670" s="7" t="s">
        <v>1084</v>
      </c>
      <c r="D670" s="7" t="s">
        <v>3324</v>
      </c>
      <c r="E670" s="27">
        <v>183.2</v>
      </c>
      <c r="F670" s="7"/>
      <c r="G670" s="7">
        <v>11</v>
      </c>
      <c r="H670" s="7" t="str">
        <f>VLOOKUP(Tabelle1[[#This Row],[Rabattcode ab 01.06.2023]],Tabelle3[],2,FALSE)</f>
        <v>A</v>
      </c>
      <c r="I670" s="7"/>
      <c r="J670" s="7"/>
      <c r="K670" s="7"/>
      <c r="L670" s="7"/>
      <c r="M670" s="7"/>
      <c r="N670" s="4"/>
      <c r="O670" s="7">
        <f>_xlfn.IFNA(LOOKUP(Tabelle1[[#This Row],[Numéro d''article]],Poids!A663:A3532,Poids!B663:B3532),"")</f>
        <v>2.8</v>
      </c>
    </row>
    <row r="671" spans="1:15" ht="16.149999999999999" customHeight="1" x14ac:dyDescent="0.25">
      <c r="A671" s="7" t="s">
        <v>1182</v>
      </c>
      <c r="B671" s="7">
        <v>123</v>
      </c>
      <c r="C671" s="7" t="s">
        <v>1182</v>
      </c>
      <c r="D671" s="7" t="s">
        <v>3325</v>
      </c>
      <c r="E671" s="27">
        <v>183.2</v>
      </c>
      <c r="F671" s="7"/>
      <c r="G671" s="7">
        <v>11</v>
      </c>
      <c r="H671" s="7" t="str">
        <f>VLOOKUP(Tabelle1[[#This Row],[Rabattcode ab 01.06.2023]],Tabelle3[],2,FALSE)</f>
        <v>A</v>
      </c>
      <c r="I671" s="7"/>
      <c r="J671" s="7"/>
      <c r="K671" s="7"/>
      <c r="L671" s="7"/>
      <c r="M671" s="7"/>
      <c r="N671" s="4"/>
      <c r="O671" s="7">
        <f>_xlfn.IFNA(LOOKUP(Tabelle1[[#This Row],[Numéro d''article]],Poids!A664:A3533,Poids!B664:B3533),"")</f>
        <v>2.66</v>
      </c>
    </row>
    <row r="672" spans="1:15" ht="16.149999999999999" customHeight="1" x14ac:dyDescent="0.25">
      <c r="A672" s="7" t="s">
        <v>1183</v>
      </c>
      <c r="B672" s="7">
        <v>123</v>
      </c>
      <c r="C672" s="7" t="s">
        <v>1183</v>
      </c>
      <c r="D672" s="7" t="s">
        <v>3326</v>
      </c>
      <c r="E672" s="27">
        <v>183.2</v>
      </c>
      <c r="F672" s="7"/>
      <c r="G672" s="7">
        <v>11</v>
      </c>
      <c r="H672" s="7" t="str">
        <f>VLOOKUP(Tabelle1[[#This Row],[Rabattcode ab 01.06.2023]],Tabelle3[],2,FALSE)</f>
        <v>A</v>
      </c>
      <c r="I672" s="7"/>
      <c r="J672" s="7"/>
      <c r="K672" s="7"/>
      <c r="L672" s="7"/>
      <c r="M672" s="7"/>
      <c r="N672" s="4"/>
      <c r="O672" s="7">
        <f>_xlfn.IFNA(LOOKUP(Tabelle1[[#This Row],[Numéro d''article]],Poids!A665:A3534,Poids!B665:B3534),"")</f>
        <v>3.6</v>
      </c>
    </row>
    <row r="673" spans="1:15" ht="16.149999999999999" customHeight="1" x14ac:dyDescent="0.25">
      <c r="A673" s="7" t="s">
        <v>1068</v>
      </c>
      <c r="B673" s="7">
        <v>123</v>
      </c>
      <c r="C673" s="7" t="s">
        <v>5197</v>
      </c>
      <c r="D673" s="7" t="s">
        <v>3327</v>
      </c>
      <c r="E673" s="27">
        <v>184.3</v>
      </c>
      <c r="F673" s="7"/>
      <c r="G673" s="7">
        <v>11</v>
      </c>
      <c r="H673" s="7" t="str">
        <f>VLOOKUP(Tabelle1[[#This Row],[Rabattcode ab 01.06.2023]],Tabelle3[],2,FALSE)</f>
        <v>A</v>
      </c>
      <c r="I673" s="7"/>
      <c r="J673" s="7"/>
      <c r="K673" s="7"/>
      <c r="L673" s="7"/>
      <c r="M673" s="7"/>
      <c r="N673" s="4"/>
      <c r="O673" s="7">
        <f>_xlfn.IFNA(LOOKUP(Tabelle1[[#This Row],[Numéro d''article]],Poids!A666:A3535,Poids!B666:B3535),"")</f>
        <v>1</v>
      </c>
    </row>
    <row r="674" spans="1:15" ht="16.149999999999999" customHeight="1" x14ac:dyDescent="0.25">
      <c r="A674" s="7" t="s">
        <v>1102</v>
      </c>
      <c r="B674" s="7">
        <v>123</v>
      </c>
      <c r="C674" s="7" t="s">
        <v>1102</v>
      </c>
      <c r="D674" s="7" t="s">
        <v>3328</v>
      </c>
      <c r="E674" s="27">
        <v>186.5</v>
      </c>
      <c r="F674" s="7"/>
      <c r="G674" s="7">
        <v>11</v>
      </c>
      <c r="H674" s="7" t="str">
        <f>VLOOKUP(Tabelle1[[#This Row],[Rabattcode ab 01.06.2023]],Tabelle3[],2,FALSE)</f>
        <v>A</v>
      </c>
      <c r="I674" s="7"/>
      <c r="J674" s="7"/>
      <c r="K674" s="7"/>
      <c r="L674" s="7"/>
      <c r="M674" s="7"/>
      <c r="N674" s="4"/>
      <c r="O674" s="7">
        <f>_xlfn.IFNA(LOOKUP(Tabelle1[[#This Row],[Numéro d''article]],Poids!A667:A3536,Poids!B667:B3536),"")</f>
        <v>4.2</v>
      </c>
    </row>
    <row r="675" spans="1:15" ht="16.149999999999999" customHeight="1" x14ac:dyDescent="0.25">
      <c r="A675" s="7" t="s">
        <v>1085</v>
      </c>
      <c r="B675" s="7">
        <v>123</v>
      </c>
      <c r="C675" s="7" t="s">
        <v>1085</v>
      </c>
      <c r="D675" s="7" t="s">
        <v>3329</v>
      </c>
      <c r="E675" s="27">
        <v>205.4</v>
      </c>
      <c r="F675" s="7"/>
      <c r="G675" s="7">
        <v>11</v>
      </c>
      <c r="H675" s="7" t="str">
        <f>VLOOKUP(Tabelle1[[#This Row],[Rabattcode ab 01.06.2023]],Tabelle3[],2,FALSE)</f>
        <v>A</v>
      </c>
      <c r="I675" s="7"/>
      <c r="J675" s="7"/>
      <c r="K675" s="7"/>
      <c r="L675" s="7"/>
      <c r="M675" s="7"/>
      <c r="N675" s="4"/>
      <c r="O675" s="7">
        <f>_xlfn.IFNA(LOOKUP(Tabelle1[[#This Row],[Numéro d''article]],Poids!A668:A3537,Poids!B668:B3537),"")</f>
        <v>3.6</v>
      </c>
    </row>
    <row r="676" spans="1:15" ht="16.149999999999999" customHeight="1" x14ac:dyDescent="0.25">
      <c r="A676" s="7" t="s">
        <v>1121</v>
      </c>
      <c r="B676" s="7">
        <v>123</v>
      </c>
      <c r="C676" s="7" t="s">
        <v>1121</v>
      </c>
      <c r="D676" s="7" t="s">
        <v>3330</v>
      </c>
      <c r="E676" s="27">
        <v>207.6</v>
      </c>
      <c r="F676" s="7"/>
      <c r="G676" s="7">
        <v>11</v>
      </c>
      <c r="H676" s="7" t="str">
        <f>VLOOKUP(Tabelle1[[#This Row],[Rabattcode ab 01.06.2023]],Tabelle3[],2,FALSE)</f>
        <v>A</v>
      </c>
      <c r="I676" s="7"/>
      <c r="J676" s="7"/>
      <c r="K676" s="7"/>
      <c r="L676" s="7"/>
      <c r="M676" s="7"/>
      <c r="N676" s="4"/>
      <c r="O676" s="7">
        <f>_xlfn.IFNA(LOOKUP(Tabelle1[[#This Row],[Numéro d''article]],Poids!A669:A3538,Poids!B669:B3538),"")</f>
        <v>3.6</v>
      </c>
    </row>
    <row r="677" spans="1:15" ht="16.149999999999999" customHeight="1" x14ac:dyDescent="0.25">
      <c r="A677" s="7" t="s">
        <v>1155</v>
      </c>
      <c r="B677" s="7">
        <v>123</v>
      </c>
      <c r="C677" s="7" t="s">
        <v>1155</v>
      </c>
      <c r="D677" s="7" t="s">
        <v>3331</v>
      </c>
      <c r="E677" s="27">
        <v>208.1</v>
      </c>
      <c r="F677" s="7"/>
      <c r="G677" s="7">
        <v>11</v>
      </c>
      <c r="H677" s="7" t="str">
        <f>VLOOKUP(Tabelle1[[#This Row],[Rabattcode ab 01.06.2023]],Tabelle3[],2,FALSE)</f>
        <v>A</v>
      </c>
      <c r="I677" s="7"/>
      <c r="J677" s="7"/>
      <c r="K677" s="7"/>
      <c r="L677" s="7"/>
      <c r="M677" s="7"/>
      <c r="N677" s="4"/>
      <c r="O677" s="7">
        <f>_xlfn.IFNA(LOOKUP(Tabelle1[[#This Row],[Numéro d''article]],Poids!A670:A3539,Poids!B670:B3539),"")</f>
        <v>4.2</v>
      </c>
    </row>
    <row r="678" spans="1:15" ht="16.149999999999999" customHeight="1" x14ac:dyDescent="0.25">
      <c r="A678" s="7" t="s">
        <v>1103</v>
      </c>
      <c r="B678" s="7">
        <v>123</v>
      </c>
      <c r="C678" s="7" t="s">
        <v>1103</v>
      </c>
      <c r="D678" s="7" t="s">
        <v>3332</v>
      </c>
      <c r="E678" s="27">
        <v>212</v>
      </c>
      <c r="F678" s="7"/>
      <c r="G678" s="7">
        <v>11</v>
      </c>
      <c r="H678" s="7" t="str">
        <f>VLOOKUP(Tabelle1[[#This Row],[Rabattcode ab 01.06.2023]],Tabelle3[],2,FALSE)</f>
        <v>A</v>
      </c>
      <c r="I678" s="7"/>
      <c r="J678" s="7"/>
      <c r="K678" s="7"/>
      <c r="L678" s="7"/>
      <c r="M678" s="7"/>
      <c r="N678" s="4"/>
      <c r="O678" s="7">
        <f>_xlfn.IFNA(LOOKUP(Tabelle1[[#This Row],[Numéro d''article]],Poids!A671:A3540,Poids!B671:B3540),"")</f>
        <v>4.8</v>
      </c>
    </row>
    <row r="679" spans="1:15" ht="16.149999999999999" customHeight="1" x14ac:dyDescent="0.25">
      <c r="A679" s="7" t="s">
        <v>1169</v>
      </c>
      <c r="B679" s="7">
        <v>123</v>
      </c>
      <c r="C679" s="7" t="s">
        <v>1169</v>
      </c>
      <c r="D679" s="7" t="s">
        <v>3333</v>
      </c>
      <c r="E679" s="27">
        <v>212</v>
      </c>
      <c r="F679" s="7"/>
      <c r="G679" s="7">
        <v>11</v>
      </c>
      <c r="H679" s="7" t="str">
        <f>VLOOKUP(Tabelle1[[#This Row],[Rabattcode ab 01.06.2023]],Tabelle3[],2,FALSE)</f>
        <v>A</v>
      </c>
      <c r="I679" s="7"/>
      <c r="J679" s="7"/>
      <c r="K679" s="7"/>
      <c r="L679" s="7"/>
      <c r="M679" s="7"/>
      <c r="N679" s="4"/>
      <c r="O679" s="7">
        <f>_xlfn.IFNA(LOOKUP(Tabelle1[[#This Row],[Numéro d''article]],Poids!A672:A3541,Poids!B672:B3541),"")</f>
        <v>4.8</v>
      </c>
    </row>
    <row r="680" spans="1:15" ht="16.149999999999999" customHeight="1" x14ac:dyDescent="0.25">
      <c r="A680" s="7" t="s">
        <v>1069</v>
      </c>
      <c r="B680" s="7">
        <v>123</v>
      </c>
      <c r="C680" s="7" t="s">
        <v>5197</v>
      </c>
      <c r="D680" s="7" t="s">
        <v>3334</v>
      </c>
      <c r="E680" s="27">
        <v>219.8</v>
      </c>
      <c r="F680" s="7"/>
      <c r="G680" s="7">
        <v>11</v>
      </c>
      <c r="H680" s="7" t="str">
        <f>VLOOKUP(Tabelle1[[#This Row],[Rabattcode ab 01.06.2023]],Tabelle3[],2,FALSE)</f>
        <v>A</v>
      </c>
      <c r="I680" s="7"/>
      <c r="J680" s="7"/>
      <c r="K680" s="7"/>
      <c r="L680" s="7"/>
      <c r="M680" s="7"/>
      <c r="N680" s="4"/>
      <c r="O680" s="7">
        <f>_xlfn.IFNA(LOOKUP(Tabelle1[[#This Row],[Numéro d''article]],Poids!A673:A3542,Poids!B673:B3542),"")</f>
        <v>1</v>
      </c>
    </row>
    <row r="681" spans="1:15" ht="16.149999999999999" customHeight="1" x14ac:dyDescent="0.25">
      <c r="A681" s="7" t="s">
        <v>1140</v>
      </c>
      <c r="B681" s="7">
        <v>123</v>
      </c>
      <c r="C681" s="7" t="s">
        <v>1140</v>
      </c>
      <c r="D681" s="7" t="s">
        <v>3335</v>
      </c>
      <c r="E681" s="27">
        <v>219.8</v>
      </c>
      <c r="F681" s="7"/>
      <c r="G681" s="7">
        <v>11</v>
      </c>
      <c r="H681" s="7" t="str">
        <f>VLOOKUP(Tabelle1[[#This Row],[Rabattcode ab 01.06.2023]],Tabelle3[],2,FALSE)</f>
        <v>A</v>
      </c>
      <c r="I681" s="7"/>
      <c r="J681" s="7"/>
      <c r="K681" s="7"/>
      <c r="L681" s="7"/>
      <c r="M681" s="7"/>
      <c r="N681" s="4"/>
      <c r="O681" s="7">
        <f>_xlfn.IFNA(LOOKUP(Tabelle1[[#This Row],[Numéro d''article]],Poids!A674:A3543,Poids!B674:B3543),"")</f>
        <v>5</v>
      </c>
    </row>
    <row r="682" spans="1:15" ht="16.149999999999999" customHeight="1" x14ac:dyDescent="0.25">
      <c r="A682" s="7" t="s">
        <v>1184</v>
      </c>
      <c r="B682" s="7">
        <v>123</v>
      </c>
      <c r="C682" s="7" t="s">
        <v>1184</v>
      </c>
      <c r="D682" s="7" t="s">
        <v>3336</v>
      </c>
      <c r="E682" s="27">
        <v>224.2</v>
      </c>
      <c r="F682" s="7"/>
      <c r="G682" s="7">
        <v>11</v>
      </c>
      <c r="H682" s="7" t="str">
        <f>VLOOKUP(Tabelle1[[#This Row],[Rabattcode ab 01.06.2023]],Tabelle3[],2,FALSE)</f>
        <v>A</v>
      </c>
      <c r="I682" s="7"/>
      <c r="J682" s="7"/>
      <c r="K682" s="7"/>
      <c r="L682" s="7"/>
      <c r="M682" s="7"/>
      <c r="N682" s="4"/>
      <c r="O682" s="7">
        <f>_xlfn.IFNA(LOOKUP(Tabelle1[[#This Row],[Numéro d''article]],Poids!A675:A3544,Poids!B675:B3544),"")</f>
        <v>3.6</v>
      </c>
    </row>
    <row r="683" spans="1:15" ht="16.149999999999999" customHeight="1" x14ac:dyDescent="0.25">
      <c r="A683" s="7" t="s">
        <v>1086</v>
      </c>
      <c r="B683" s="7">
        <v>123</v>
      </c>
      <c r="C683" s="7" t="s">
        <v>1086</v>
      </c>
      <c r="D683" s="7" t="s">
        <v>3337</v>
      </c>
      <c r="E683" s="27">
        <v>227.6</v>
      </c>
      <c r="F683" s="7"/>
      <c r="G683" s="7">
        <v>11</v>
      </c>
      <c r="H683" s="7" t="str">
        <f>VLOOKUP(Tabelle1[[#This Row],[Rabattcode ab 01.06.2023]],Tabelle3[],2,FALSE)</f>
        <v>A</v>
      </c>
      <c r="I683" s="7"/>
      <c r="J683" s="7"/>
      <c r="K683" s="7"/>
      <c r="L683" s="7"/>
      <c r="M683" s="7"/>
      <c r="N683" s="4"/>
      <c r="O683" s="7">
        <f>_xlfn.IFNA(LOOKUP(Tabelle1[[#This Row],[Numéro d''article]],Poids!A676:A3545,Poids!B676:B3545),"")</f>
        <v>4</v>
      </c>
    </row>
    <row r="684" spans="1:15" ht="16.149999999999999" customHeight="1" x14ac:dyDescent="0.25">
      <c r="A684" s="7" t="s">
        <v>1156</v>
      </c>
      <c r="B684" s="7">
        <v>123</v>
      </c>
      <c r="C684" s="7" t="s">
        <v>1156</v>
      </c>
      <c r="D684" s="7" t="s">
        <v>3338</v>
      </c>
      <c r="E684" s="27">
        <v>234.2</v>
      </c>
      <c r="F684" s="7"/>
      <c r="G684" s="7">
        <v>11</v>
      </c>
      <c r="H684" s="7" t="str">
        <f>VLOOKUP(Tabelle1[[#This Row],[Rabattcode ab 01.06.2023]],Tabelle3[],2,FALSE)</f>
        <v>A</v>
      </c>
      <c r="I684" s="7"/>
      <c r="J684" s="7"/>
      <c r="K684" s="7"/>
      <c r="L684" s="7"/>
      <c r="M684" s="7"/>
      <c r="N684" s="4"/>
      <c r="O684" s="7">
        <f>_xlfn.IFNA(LOOKUP(Tabelle1[[#This Row],[Numéro d''article]],Poids!A677:A3546,Poids!B677:B3546),"")</f>
        <v>4.8</v>
      </c>
    </row>
    <row r="685" spans="1:15" ht="16.149999999999999" customHeight="1" x14ac:dyDescent="0.25">
      <c r="A685" s="7" t="s">
        <v>1104</v>
      </c>
      <c r="B685" s="7">
        <v>123</v>
      </c>
      <c r="C685" s="7" t="s">
        <v>1104</v>
      </c>
      <c r="D685" s="7" t="s">
        <v>3339</v>
      </c>
      <c r="E685" s="27">
        <v>237.5</v>
      </c>
      <c r="F685" s="7"/>
      <c r="G685" s="7">
        <v>11</v>
      </c>
      <c r="H685" s="7" t="str">
        <f>VLOOKUP(Tabelle1[[#This Row],[Rabattcode ab 01.06.2023]],Tabelle3[],2,FALSE)</f>
        <v>A</v>
      </c>
      <c r="I685" s="7"/>
      <c r="J685" s="7"/>
      <c r="K685" s="7"/>
      <c r="L685" s="7"/>
      <c r="M685" s="7"/>
      <c r="N685" s="4"/>
      <c r="O685" s="7">
        <f>_xlfn.IFNA(LOOKUP(Tabelle1[[#This Row],[Numéro d''article]],Poids!A678:A3547,Poids!B678:B3547),"")</f>
        <v>5.4</v>
      </c>
    </row>
    <row r="686" spans="1:15" ht="16.149999999999999" customHeight="1" x14ac:dyDescent="0.25">
      <c r="A686" s="7" t="s">
        <v>1122</v>
      </c>
      <c r="B686" s="7">
        <v>123</v>
      </c>
      <c r="C686" s="7" t="s">
        <v>5200</v>
      </c>
      <c r="D686" s="7" t="s">
        <v>3340</v>
      </c>
      <c r="E686" s="27">
        <v>239.8</v>
      </c>
      <c r="F686" s="7"/>
      <c r="G686" s="7">
        <v>11</v>
      </c>
      <c r="H686" s="7" t="str">
        <f>VLOOKUP(Tabelle1[[#This Row],[Rabattcode ab 01.06.2023]],Tabelle3[],2,FALSE)</f>
        <v>A</v>
      </c>
      <c r="I686" s="7"/>
      <c r="J686" s="7"/>
      <c r="K686" s="7"/>
      <c r="L686" s="7"/>
      <c r="M686" s="7"/>
      <c r="N686" s="4"/>
      <c r="O686" s="7">
        <f>_xlfn.IFNA(LOOKUP(Tabelle1[[#This Row],[Numéro d''article]],Poids!A679:A3548,Poids!B679:B3548),"")</f>
        <v>3.6</v>
      </c>
    </row>
    <row r="687" spans="1:15" ht="16.149999999999999" customHeight="1" x14ac:dyDescent="0.25">
      <c r="A687" s="7" t="s">
        <v>1170</v>
      </c>
      <c r="B687" s="7">
        <v>123</v>
      </c>
      <c r="C687" s="7" t="s">
        <v>1170</v>
      </c>
      <c r="D687" s="7" t="s">
        <v>3341</v>
      </c>
      <c r="E687" s="27">
        <v>242</v>
      </c>
      <c r="F687" s="7"/>
      <c r="G687" s="7">
        <v>11</v>
      </c>
      <c r="H687" s="7" t="str">
        <f>VLOOKUP(Tabelle1[[#This Row],[Rabattcode ab 01.06.2023]],Tabelle3[],2,FALSE)</f>
        <v>A</v>
      </c>
      <c r="I687" s="7"/>
      <c r="J687" s="7"/>
      <c r="K687" s="7"/>
      <c r="L687" s="7"/>
      <c r="M687" s="7"/>
      <c r="N687" s="4"/>
      <c r="O687" s="7">
        <f>_xlfn.IFNA(LOOKUP(Tabelle1[[#This Row],[Numéro d''article]],Poids!A680:A3549,Poids!B680:B3549),"")</f>
        <v>5.6</v>
      </c>
    </row>
    <row r="688" spans="1:15" ht="16.149999999999999" customHeight="1" x14ac:dyDescent="0.25">
      <c r="A688" s="7" t="s">
        <v>1141</v>
      </c>
      <c r="B688" s="7">
        <v>123</v>
      </c>
      <c r="C688" s="7" t="s">
        <v>1141</v>
      </c>
      <c r="D688" s="7" t="s">
        <v>3342</v>
      </c>
      <c r="E688" s="27">
        <v>259.7</v>
      </c>
      <c r="F688" s="7"/>
      <c r="G688" s="7">
        <v>11</v>
      </c>
      <c r="H688" s="7" t="str">
        <f>VLOOKUP(Tabelle1[[#This Row],[Rabattcode ab 01.06.2023]],Tabelle3[],2,FALSE)</f>
        <v>A</v>
      </c>
      <c r="I688" s="7"/>
      <c r="J688" s="7"/>
      <c r="K688" s="7"/>
      <c r="L688" s="7"/>
      <c r="M688" s="7"/>
      <c r="N688" s="4"/>
      <c r="O688" s="7">
        <f>_xlfn.IFNA(LOOKUP(Tabelle1[[#This Row],[Numéro d''article]],Poids!A681:A3550,Poids!B681:B3550),"")</f>
        <v>6</v>
      </c>
    </row>
    <row r="689" spans="1:15" ht="16.149999999999999" customHeight="1" x14ac:dyDescent="0.25">
      <c r="A689" s="7" t="s">
        <v>1157</v>
      </c>
      <c r="B689" s="7">
        <v>123</v>
      </c>
      <c r="C689" s="7" t="s">
        <v>1157</v>
      </c>
      <c r="D689" s="7" t="s">
        <v>3343</v>
      </c>
      <c r="E689" s="27">
        <v>260.3</v>
      </c>
      <c r="F689" s="7"/>
      <c r="G689" s="7">
        <v>11</v>
      </c>
      <c r="H689" s="7" t="str">
        <f>VLOOKUP(Tabelle1[[#This Row],[Rabattcode ab 01.06.2023]],Tabelle3[],2,FALSE)</f>
        <v>A</v>
      </c>
      <c r="I689" s="7"/>
      <c r="J689" s="7"/>
      <c r="K689" s="7"/>
      <c r="L689" s="7"/>
      <c r="M689" s="7"/>
      <c r="N689" s="4"/>
      <c r="O689" s="7">
        <f>_xlfn.IFNA(LOOKUP(Tabelle1[[#This Row],[Numéro d''article]],Poids!A682:A3551,Poids!B682:B3551),"")</f>
        <v>4.8</v>
      </c>
    </row>
    <row r="690" spans="1:15" ht="16.149999999999999" customHeight="1" x14ac:dyDescent="0.25">
      <c r="A690" s="7" t="s">
        <v>1105</v>
      </c>
      <c r="B690" s="7">
        <v>123</v>
      </c>
      <c r="C690" s="7" t="s">
        <v>1105</v>
      </c>
      <c r="D690" s="7" t="s">
        <v>3344</v>
      </c>
      <c r="E690" s="27">
        <v>263.10000000000002</v>
      </c>
      <c r="F690" s="7"/>
      <c r="G690" s="7">
        <v>11</v>
      </c>
      <c r="H690" s="7" t="str">
        <f>VLOOKUP(Tabelle1[[#This Row],[Rabattcode ab 01.06.2023]],Tabelle3[],2,FALSE)</f>
        <v>A</v>
      </c>
      <c r="I690" s="7"/>
      <c r="J690" s="7"/>
      <c r="K690" s="7"/>
      <c r="L690" s="7"/>
      <c r="M690" s="7"/>
      <c r="N690" s="4"/>
      <c r="O690" s="7">
        <f>_xlfn.IFNA(LOOKUP(Tabelle1[[#This Row],[Numéro d''article]],Poids!A683:A3552,Poids!B683:B3552),"")</f>
        <v>5.4</v>
      </c>
    </row>
    <row r="691" spans="1:15" ht="16.149999999999999" customHeight="1" x14ac:dyDescent="0.25">
      <c r="A691" s="7" t="s">
        <v>1185</v>
      </c>
      <c r="B691" s="7">
        <v>123</v>
      </c>
      <c r="C691" s="7" t="s">
        <v>1185</v>
      </c>
      <c r="D691" s="7" t="s">
        <v>3345</v>
      </c>
      <c r="E691" s="27">
        <v>265.3</v>
      </c>
      <c r="F691" s="7"/>
      <c r="G691" s="7">
        <v>11</v>
      </c>
      <c r="H691" s="7" t="str">
        <f>VLOOKUP(Tabelle1[[#This Row],[Rabattcode ab 01.06.2023]],Tabelle3[],2,FALSE)</f>
        <v>A</v>
      </c>
      <c r="I691" s="7"/>
      <c r="J691" s="7"/>
      <c r="K691" s="7"/>
      <c r="L691" s="7"/>
      <c r="M691" s="7"/>
      <c r="N691" s="4"/>
      <c r="O691" s="7">
        <f>_xlfn.IFNA(LOOKUP(Tabelle1[[#This Row],[Numéro d''article]],Poids!A684:A3553,Poids!B684:B3553),"")</f>
        <v>5.4</v>
      </c>
    </row>
    <row r="692" spans="1:15" ht="16.149999999999999" customHeight="1" x14ac:dyDescent="0.25">
      <c r="A692" s="7" t="s">
        <v>1087</v>
      </c>
      <c r="B692" s="7">
        <v>123</v>
      </c>
      <c r="C692" s="7" t="s">
        <v>5198</v>
      </c>
      <c r="D692" s="7" t="s">
        <v>3346</v>
      </c>
      <c r="E692" s="27">
        <v>272</v>
      </c>
      <c r="F692" s="7"/>
      <c r="G692" s="7">
        <v>11</v>
      </c>
      <c r="H692" s="7" t="str">
        <f>VLOOKUP(Tabelle1[[#This Row],[Rabattcode ab 01.06.2023]],Tabelle3[],2,FALSE)</f>
        <v>A</v>
      </c>
      <c r="I692" s="7"/>
      <c r="J692" s="7"/>
      <c r="K692" s="7"/>
      <c r="L692" s="7"/>
      <c r="M692" s="7"/>
      <c r="N692" s="4"/>
      <c r="O692" s="7">
        <f>_xlfn.IFNA(LOOKUP(Tabelle1[[#This Row],[Numéro d''article]],Poids!A685:A3554,Poids!B685:B3554),"")</f>
        <v>4.8</v>
      </c>
    </row>
    <row r="693" spans="1:15" ht="16.149999999999999" customHeight="1" x14ac:dyDescent="0.25">
      <c r="A693" s="7" t="s">
        <v>1123</v>
      </c>
      <c r="B693" s="7">
        <v>123</v>
      </c>
      <c r="C693" s="7" t="s">
        <v>1123</v>
      </c>
      <c r="D693" s="7" t="s">
        <v>3347</v>
      </c>
      <c r="E693" s="27">
        <v>272</v>
      </c>
      <c r="F693" s="7"/>
      <c r="G693" s="7">
        <v>11</v>
      </c>
      <c r="H693" s="7" t="str">
        <f>VLOOKUP(Tabelle1[[#This Row],[Rabattcode ab 01.06.2023]],Tabelle3[],2,FALSE)</f>
        <v>A</v>
      </c>
      <c r="I693" s="7"/>
      <c r="J693" s="7"/>
      <c r="K693" s="7"/>
      <c r="L693" s="7"/>
      <c r="M693" s="7"/>
      <c r="N693" s="4"/>
      <c r="O693" s="7">
        <f>_xlfn.IFNA(LOOKUP(Tabelle1[[#This Row],[Numéro d''article]],Poids!A686:A3555,Poids!B686:B3555),"")</f>
        <v>6.4</v>
      </c>
    </row>
    <row r="694" spans="1:15" ht="16.149999999999999" customHeight="1" x14ac:dyDescent="0.25">
      <c r="A694" s="7" t="s">
        <v>1171</v>
      </c>
      <c r="B694" s="7">
        <v>123</v>
      </c>
      <c r="C694" s="7" t="s">
        <v>1171</v>
      </c>
      <c r="D694" s="7" t="s">
        <v>3348</v>
      </c>
      <c r="E694" s="27">
        <v>272</v>
      </c>
      <c r="F694" s="7"/>
      <c r="G694" s="7">
        <v>11</v>
      </c>
      <c r="H694" s="7" t="str">
        <f>VLOOKUP(Tabelle1[[#This Row],[Rabattcode ab 01.06.2023]],Tabelle3[],2,FALSE)</f>
        <v>A</v>
      </c>
      <c r="I694" s="7"/>
      <c r="J694" s="7"/>
      <c r="K694" s="7"/>
      <c r="L694" s="7"/>
      <c r="M694" s="7"/>
      <c r="N694" s="4"/>
      <c r="O694" s="7">
        <f>_xlfn.IFNA(LOOKUP(Tabelle1[[#This Row],[Numéro d''article]],Poids!A687:A3556,Poids!B687:B3556),"")</f>
        <v>4.8</v>
      </c>
    </row>
    <row r="695" spans="1:15" ht="16.149999999999999" customHeight="1" x14ac:dyDescent="0.25">
      <c r="A695" s="7" t="s">
        <v>1158</v>
      </c>
      <c r="B695" s="7">
        <v>123</v>
      </c>
      <c r="C695" s="7" t="s">
        <v>1158</v>
      </c>
      <c r="D695" s="7" t="s">
        <v>3349</v>
      </c>
      <c r="E695" s="27">
        <v>286.39999999999998</v>
      </c>
      <c r="F695" s="7"/>
      <c r="G695" s="7">
        <v>11</v>
      </c>
      <c r="H695" s="7" t="str">
        <f>VLOOKUP(Tabelle1[[#This Row],[Rabattcode ab 01.06.2023]],Tabelle3[],2,FALSE)</f>
        <v>A</v>
      </c>
      <c r="I695" s="7"/>
      <c r="J695" s="7"/>
      <c r="K695" s="7"/>
      <c r="L695" s="7"/>
      <c r="M695" s="7"/>
      <c r="N695" s="4"/>
      <c r="O695" s="7">
        <f>_xlfn.IFNA(LOOKUP(Tabelle1[[#This Row],[Numéro d''article]],Poids!A688:A3557,Poids!B688:B3557),"")</f>
        <v>6</v>
      </c>
    </row>
    <row r="696" spans="1:15" ht="16.149999999999999" customHeight="1" x14ac:dyDescent="0.25">
      <c r="A696" s="7" t="s">
        <v>1142</v>
      </c>
      <c r="B696" s="7">
        <v>123</v>
      </c>
      <c r="C696" s="7" t="s">
        <v>5201</v>
      </c>
      <c r="D696" s="7" t="s">
        <v>3350</v>
      </c>
      <c r="E696" s="27">
        <v>299.7</v>
      </c>
      <c r="F696" s="7"/>
      <c r="G696" s="7">
        <v>11</v>
      </c>
      <c r="H696" s="7" t="str">
        <f>VLOOKUP(Tabelle1[[#This Row],[Rabattcode ab 01.06.2023]],Tabelle3[],2,FALSE)</f>
        <v>A</v>
      </c>
      <c r="I696" s="7"/>
      <c r="J696" s="7"/>
      <c r="K696" s="7"/>
      <c r="L696" s="7"/>
      <c r="M696" s="7"/>
      <c r="N696" s="4"/>
      <c r="O696" s="7">
        <f>_xlfn.IFNA(LOOKUP(Tabelle1[[#This Row],[Numéro d''article]],Poids!A689:A3558,Poids!B689:B3558),"")</f>
        <v>6</v>
      </c>
    </row>
    <row r="697" spans="1:15" ht="16.149999999999999" customHeight="1" x14ac:dyDescent="0.25">
      <c r="A697" s="7" t="s">
        <v>1124</v>
      </c>
      <c r="B697" s="7">
        <v>123</v>
      </c>
      <c r="C697" s="7" t="s">
        <v>5200</v>
      </c>
      <c r="D697" s="7" t="s">
        <v>3351</v>
      </c>
      <c r="E697" s="27">
        <v>304.10000000000002</v>
      </c>
      <c r="F697" s="7"/>
      <c r="G697" s="7">
        <v>11</v>
      </c>
      <c r="H697" s="7" t="str">
        <f>VLOOKUP(Tabelle1[[#This Row],[Rabattcode ab 01.06.2023]],Tabelle3[],2,FALSE)</f>
        <v>A</v>
      </c>
      <c r="I697" s="7"/>
      <c r="J697" s="7"/>
      <c r="K697" s="7"/>
      <c r="L697" s="7"/>
      <c r="M697" s="7"/>
      <c r="N697" s="4"/>
      <c r="O697" s="7">
        <f>_xlfn.IFNA(LOOKUP(Tabelle1[[#This Row],[Numéro d''article]],Poids!A690:A3559,Poids!B690:B3559),"")</f>
        <v>7.3</v>
      </c>
    </row>
    <row r="698" spans="1:15" ht="16.149999999999999" customHeight="1" x14ac:dyDescent="0.25">
      <c r="A698" s="7" t="s">
        <v>1186</v>
      </c>
      <c r="B698" s="7">
        <v>123</v>
      </c>
      <c r="C698" s="7" t="s">
        <v>1186</v>
      </c>
      <c r="D698" s="7" t="s">
        <v>3352</v>
      </c>
      <c r="E698" s="27">
        <v>306.39999999999998</v>
      </c>
      <c r="F698" s="7"/>
      <c r="G698" s="7">
        <v>11</v>
      </c>
      <c r="H698" s="7" t="str">
        <f>VLOOKUP(Tabelle1[[#This Row],[Rabattcode ab 01.06.2023]],Tabelle3[],2,FALSE)</f>
        <v>A</v>
      </c>
      <c r="I698" s="7"/>
      <c r="J698" s="7"/>
      <c r="K698" s="7"/>
      <c r="L698" s="7"/>
      <c r="M698" s="7"/>
      <c r="N698" s="4"/>
      <c r="O698" s="7">
        <f>_xlfn.IFNA(LOOKUP(Tabelle1[[#This Row],[Numéro d''article]],Poids!A691:A3560,Poids!B691:B3560),"")</f>
        <v>6.3</v>
      </c>
    </row>
    <row r="699" spans="1:15" ht="16.149999999999999" customHeight="1" x14ac:dyDescent="0.25">
      <c r="A699" s="7" t="s">
        <v>1106</v>
      </c>
      <c r="B699" s="7">
        <v>123</v>
      </c>
      <c r="C699" s="7" t="s">
        <v>5199</v>
      </c>
      <c r="D699" s="7" t="s">
        <v>3353</v>
      </c>
      <c r="E699" s="27">
        <v>314.10000000000002</v>
      </c>
      <c r="F699" s="7"/>
      <c r="G699" s="7">
        <v>11</v>
      </c>
      <c r="H699" s="7" t="str">
        <f>VLOOKUP(Tabelle1[[#This Row],[Rabattcode ab 01.06.2023]],Tabelle3[],2,FALSE)</f>
        <v>A</v>
      </c>
      <c r="I699" s="7"/>
      <c r="J699" s="7"/>
      <c r="K699" s="7"/>
      <c r="L699" s="7"/>
      <c r="M699" s="7"/>
      <c r="N699" s="4"/>
      <c r="O699" s="7">
        <f>_xlfn.IFNA(LOOKUP(Tabelle1[[#This Row],[Numéro d''article]],Poids!A692:A3561,Poids!B692:B3561),"")</f>
        <v>7.2</v>
      </c>
    </row>
    <row r="700" spans="1:15" ht="16.149999999999999" customHeight="1" x14ac:dyDescent="0.25">
      <c r="A700" s="7" t="s">
        <v>1172</v>
      </c>
      <c r="B700" s="7">
        <v>123</v>
      </c>
      <c r="C700" s="7" t="s">
        <v>1172</v>
      </c>
      <c r="D700" s="7" t="s">
        <v>3354</v>
      </c>
      <c r="E700" s="27">
        <v>331.9</v>
      </c>
      <c r="F700" s="7"/>
      <c r="G700" s="7">
        <v>11</v>
      </c>
      <c r="H700" s="7" t="str">
        <f>VLOOKUP(Tabelle1[[#This Row],[Rabattcode ab 01.06.2023]],Tabelle3[],2,FALSE)</f>
        <v>A</v>
      </c>
      <c r="I700" s="7"/>
      <c r="J700" s="7"/>
      <c r="K700" s="7"/>
      <c r="L700" s="7"/>
      <c r="M700" s="7"/>
      <c r="N700" s="4"/>
      <c r="O700" s="7">
        <f>_xlfn.IFNA(LOOKUP(Tabelle1[[#This Row],[Numéro d''article]],Poids!A693:A3562,Poids!B693:B3562),"")</f>
        <v>8</v>
      </c>
    </row>
    <row r="701" spans="1:15" ht="16.149999999999999" customHeight="1" x14ac:dyDescent="0.25">
      <c r="A701" s="7" t="s">
        <v>1125</v>
      </c>
      <c r="B701" s="7">
        <v>123</v>
      </c>
      <c r="C701" s="7" t="s">
        <v>1125</v>
      </c>
      <c r="D701" s="7" t="s">
        <v>3355</v>
      </c>
      <c r="E701" s="27">
        <v>336.3</v>
      </c>
      <c r="F701" s="7"/>
      <c r="G701" s="7">
        <v>11</v>
      </c>
      <c r="H701" s="7" t="str">
        <f>VLOOKUP(Tabelle1[[#This Row],[Rabattcode ab 01.06.2023]],Tabelle3[],2,FALSE)</f>
        <v>A</v>
      </c>
      <c r="I701" s="7"/>
      <c r="J701" s="7"/>
      <c r="K701" s="7"/>
      <c r="L701" s="7"/>
      <c r="M701" s="7"/>
      <c r="N701" s="4"/>
      <c r="O701" s="7">
        <f>_xlfn.IFNA(LOOKUP(Tabelle1[[#This Row],[Numéro d''article]],Poids!A694:A3563,Poids!B694:B3563),"")</f>
        <v>7.3</v>
      </c>
    </row>
    <row r="702" spans="1:15" ht="16.149999999999999" customHeight="1" x14ac:dyDescent="0.25">
      <c r="A702" s="7" t="s">
        <v>1159</v>
      </c>
      <c r="B702" s="7">
        <v>123</v>
      </c>
      <c r="C702" s="7" t="s">
        <v>5202</v>
      </c>
      <c r="D702" s="7" t="s">
        <v>3356</v>
      </c>
      <c r="E702" s="27">
        <v>338.6</v>
      </c>
      <c r="F702" s="7"/>
      <c r="G702" s="7">
        <v>11</v>
      </c>
      <c r="H702" s="7" t="str">
        <f>VLOOKUP(Tabelle1[[#This Row],[Rabattcode ab 01.06.2023]],Tabelle3[],2,FALSE)</f>
        <v>A</v>
      </c>
      <c r="I702" s="7"/>
      <c r="J702" s="7"/>
      <c r="K702" s="7"/>
      <c r="L702" s="7"/>
      <c r="M702" s="7"/>
      <c r="N702" s="4"/>
      <c r="O702" s="7">
        <f>_xlfn.IFNA(LOOKUP(Tabelle1[[#This Row],[Numéro d''article]],Poids!A695:A3564,Poids!B695:B3564),"")</f>
        <v>7.2</v>
      </c>
    </row>
    <row r="703" spans="1:15" ht="16.149999999999999" customHeight="1" x14ac:dyDescent="0.25">
      <c r="A703" s="7" t="s">
        <v>1143</v>
      </c>
      <c r="B703" s="7">
        <v>123</v>
      </c>
      <c r="C703" s="7" t="s">
        <v>1143</v>
      </c>
      <c r="D703" s="7" t="s">
        <v>3357</v>
      </c>
      <c r="E703" s="27">
        <v>339.7</v>
      </c>
      <c r="F703" s="7"/>
      <c r="G703" s="7">
        <v>11</v>
      </c>
      <c r="H703" s="7" t="str">
        <f>VLOOKUP(Tabelle1[[#This Row],[Rabattcode ab 01.06.2023]],Tabelle3[],2,FALSE)</f>
        <v>A</v>
      </c>
      <c r="I703" s="7"/>
      <c r="J703" s="7"/>
      <c r="K703" s="7"/>
      <c r="L703" s="7"/>
      <c r="M703" s="7"/>
      <c r="N703" s="4"/>
      <c r="O703" s="7">
        <f>_xlfn.IFNA(LOOKUP(Tabelle1[[#This Row],[Numéro d''article]],Poids!A696:A3565,Poids!B696:B3565),"")</f>
        <v>6</v>
      </c>
    </row>
    <row r="704" spans="1:15" ht="16.149999999999999" customHeight="1" x14ac:dyDescent="0.25">
      <c r="A704" s="7" t="s">
        <v>1187</v>
      </c>
      <c r="B704" s="7">
        <v>123</v>
      </c>
      <c r="C704" s="7" t="s">
        <v>1187</v>
      </c>
      <c r="D704" s="7" t="s">
        <v>3358</v>
      </c>
      <c r="E704" s="27">
        <v>347.4</v>
      </c>
      <c r="F704" s="7"/>
      <c r="G704" s="7">
        <v>11</v>
      </c>
      <c r="H704" s="7" t="str">
        <f>VLOOKUP(Tabelle1[[#This Row],[Rabattcode ab 01.06.2023]],Tabelle3[],2,FALSE)</f>
        <v>A</v>
      </c>
      <c r="I704" s="7"/>
      <c r="J704" s="7"/>
      <c r="K704" s="7"/>
      <c r="L704" s="7"/>
      <c r="M704" s="7"/>
      <c r="N704" s="4"/>
      <c r="O704" s="7">
        <f>_xlfn.IFNA(LOOKUP(Tabelle1[[#This Row],[Numéro d''article]],Poids!A697:A3566,Poids!B697:B3566),"")</f>
        <v>6.5</v>
      </c>
    </row>
    <row r="705" spans="1:15" ht="16.149999999999999" customHeight="1" x14ac:dyDescent="0.25">
      <c r="A705" s="7" t="s">
        <v>1144</v>
      </c>
      <c r="B705" s="7">
        <v>123</v>
      </c>
      <c r="C705" s="7" t="s">
        <v>5201</v>
      </c>
      <c r="D705" s="7" t="s">
        <v>3359</v>
      </c>
      <c r="E705" s="27">
        <v>379.6</v>
      </c>
      <c r="F705" s="7"/>
      <c r="G705" s="7">
        <v>11</v>
      </c>
      <c r="H705" s="7" t="str">
        <f>VLOOKUP(Tabelle1[[#This Row],[Rabattcode ab 01.06.2023]],Tabelle3[],2,FALSE)</f>
        <v>A</v>
      </c>
      <c r="I705" s="7"/>
      <c r="J705" s="7"/>
      <c r="K705" s="7"/>
      <c r="L705" s="7"/>
      <c r="M705" s="7"/>
      <c r="N705" s="4"/>
      <c r="O705" s="7">
        <f>_xlfn.IFNA(LOOKUP(Tabelle1[[#This Row],[Numéro d''article]],Poids!A698:A3567,Poids!B698:B3567),"")</f>
        <v>9</v>
      </c>
    </row>
    <row r="706" spans="1:15" ht="16.149999999999999" customHeight="1" x14ac:dyDescent="0.25">
      <c r="A706" s="7" t="s">
        <v>1160</v>
      </c>
      <c r="B706" s="7">
        <v>123</v>
      </c>
      <c r="C706" s="7" t="s">
        <v>5202</v>
      </c>
      <c r="D706" s="7" t="s">
        <v>3360</v>
      </c>
      <c r="E706" s="27">
        <v>390.7</v>
      </c>
      <c r="F706" s="7"/>
      <c r="G706" s="7">
        <v>11</v>
      </c>
      <c r="H706" s="7" t="str">
        <f>VLOOKUP(Tabelle1[[#This Row],[Rabattcode ab 01.06.2023]],Tabelle3[],2,FALSE)</f>
        <v>A</v>
      </c>
      <c r="I706" s="7"/>
      <c r="J706" s="7"/>
      <c r="K706" s="7"/>
      <c r="L706" s="7"/>
      <c r="M706" s="7"/>
      <c r="N706" s="4"/>
      <c r="O706" s="7">
        <f>_xlfn.IFNA(LOOKUP(Tabelle1[[#This Row],[Numéro d''article]],Poids!A699:A3568,Poids!B699:B3568),"")</f>
        <v>8.4</v>
      </c>
    </row>
    <row r="707" spans="1:15" ht="16.149999999999999" customHeight="1" x14ac:dyDescent="0.25">
      <c r="A707" s="7" t="s">
        <v>1173</v>
      </c>
      <c r="B707" s="7">
        <v>123</v>
      </c>
      <c r="C707" s="7" t="s">
        <v>1173</v>
      </c>
      <c r="D707" s="7" t="s">
        <v>3361</v>
      </c>
      <c r="E707" s="27">
        <v>391.8</v>
      </c>
      <c r="F707" s="7"/>
      <c r="G707" s="7">
        <v>11</v>
      </c>
      <c r="H707" s="7" t="str">
        <f>VLOOKUP(Tabelle1[[#This Row],[Rabattcode ab 01.06.2023]],Tabelle3[],2,FALSE)</f>
        <v>A</v>
      </c>
      <c r="I707" s="7"/>
      <c r="J707" s="7"/>
      <c r="K707" s="7"/>
      <c r="L707" s="7"/>
      <c r="M707" s="7"/>
      <c r="N707" s="4"/>
      <c r="O707" s="7">
        <f>_xlfn.IFNA(LOOKUP(Tabelle1[[#This Row],[Numéro d''article]],Poids!A700:A3569,Poids!B700:B3569),"")</f>
        <v>7.98</v>
      </c>
    </row>
    <row r="708" spans="1:15" ht="16.149999999999999" customHeight="1" x14ac:dyDescent="0.25">
      <c r="A708" s="7" t="s">
        <v>1126</v>
      </c>
      <c r="B708" s="7">
        <v>123</v>
      </c>
      <c r="C708" s="7" t="s">
        <v>5200</v>
      </c>
      <c r="D708" s="7" t="s">
        <v>3362</v>
      </c>
      <c r="E708" s="27">
        <v>401.8</v>
      </c>
      <c r="F708" s="7"/>
      <c r="G708" s="7">
        <v>11</v>
      </c>
      <c r="H708" s="7" t="str">
        <f>VLOOKUP(Tabelle1[[#This Row],[Rabattcode ab 01.06.2023]],Tabelle3[],2,FALSE)</f>
        <v>A</v>
      </c>
      <c r="I708" s="7"/>
      <c r="J708" s="7"/>
      <c r="K708" s="7"/>
      <c r="L708" s="7"/>
      <c r="M708" s="7"/>
      <c r="N708" s="4"/>
      <c r="O708" s="7">
        <f>_xlfn.IFNA(LOOKUP(Tabelle1[[#This Row],[Numéro d''article]],Poids!A701:A3570,Poids!B701:B3570),"")</f>
        <v>9.8000000000000007</v>
      </c>
    </row>
    <row r="709" spans="1:15" ht="16.149999999999999" customHeight="1" x14ac:dyDescent="0.25">
      <c r="A709" s="7" t="s">
        <v>1145</v>
      </c>
      <c r="B709" s="7">
        <v>123</v>
      </c>
      <c r="C709" s="7" t="s">
        <v>1145</v>
      </c>
      <c r="D709" s="7" t="s">
        <v>3363</v>
      </c>
      <c r="E709" s="27">
        <v>419.6</v>
      </c>
      <c r="F709" s="7"/>
      <c r="G709" s="7">
        <v>11</v>
      </c>
      <c r="H709" s="7" t="str">
        <f>VLOOKUP(Tabelle1[[#This Row],[Rabattcode ab 01.06.2023]],Tabelle3[],2,FALSE)</f>
        <v>A</v>
      </c>
      <c r="I709" s="7"/>
      <c r="J709" s="7"/>
      <c r="K709" s="7"/>
      <c r="L709" s="7"/>
      <c r="M709" s="7"/>
      <c r="N709" s="4"/>
      <c r="O709" s="7">
        <f>_xlfn.IFNA(LOOKUP(Tabelle1[[#This Row],[Numéro d''article]],Poids!A702:A3571,Poids!B702:B3571),"")</f>
        <v>10</v>
      </c>
    </row>
    <row r="710" spans="1:15" ht="16.149999999999999" customHeight="1" x14ac:dyDescent="0.25">
      <c r="A710" s="7" t="s">
        <v>1188</v>
      </c>
      <c r="B710" s="7">
        <v>123</v>
      </c>
      <c r="C710" s="7" t="s">
        <v>1188</v>
      </c>
      <c r="D710" s="7" t="s">
        <v>3364</v>
      </c>
      <c r="E710" s="27">
        <v>429.6</v>
      </c>
      <c r="F710" s="7"/>
      <c r="G710" s="7">
        <v>11</v>
      </c>
      <c r="H710" s="7" t="str">
        <f>VLOOKUP(Tabelle1[[#This Row],[Rabattcode ab 01.06.2023]],Tabelle3[],2,FALSE)</f>
        <v>A</v>
      </c>
      <c r="I710" s="7"/>
      <c r="J710" s="7"/>
      <c r="K710" s="7"/>
      <c r="L710" s="7"/>
      <c r="M710" s="7"/>
      <c r="N710" s="4"/>
      <c r="O710" s="7">
        <f>_xlfn.IFNA(LOOKUP(Tabelle1[[#This Row],[Numéro d''article]],Poids!A703:A3572,Poids!B703:B3572),"")</f>
        <v>9</v>
      </c>
    </row>
    <row r="711" spans="1:15" ht="16.149999999999999" customHeight="1" x14ac:dyDescent="0.25">
      <c r="A711" s="7" t="s">
        <v>1161</v>
      </c>
      <c r="B711" s="7">
        <v>123</v>
      </c>
      <c r="C711" s="7" t="s">
        <v>1161</v>
      </c>
      <c r="D711" s="7" t="s">
        <v>3365</v>
      </c>
      <c r="E711" s="27">
        <v>442.9</v>
      </c>
      <c r="F711" s="7"/>
      <c r="G711" s="7">
        <v>11</v>
      </c>
      <c r="H711" s="7" t="str">
        <f>VLOOKUP(Tabelle1[[#This Row],[Rabattcode ab 01.06.2023]],Tabelle3[],2,FALSE)</f>
        <v>A</v>
      </c>
      <c r="I711" s="7"/>
      <c r="J711" s="7"/>
      <c r="K711" s="7"/>
      <c r="L711" s="7"/>
      <c r="M711" s="7"/>
      <c r="N711" s="4"/>
      <c r="O711" s="7">
        <f>_xlfn.IFNA(LOOKUP(Tabelle1[[#This Row],[Numéro d''article]],Poids!A704:A3573,Poids!B704:B3573),"")</f>
        <v>9.6</v>
      </c>
    </row>
    <row r="712" spans="1:15" ht="16.149999999999999" customHeight="1" x14ac:dyDescent="0.25">
      <c r="A712" s="7" t="s">
        <v>1174</v>
      </c>
      <c r="B712" s="7">
        <v>123</v>
      </c>
      <c r="C712" s="7" t="s">
        <v>5203</v>
      </c>
      <c r="D712" s="7" t="s">
        <v>3366</v>
      </c>
      <c r="E712" s="27">
        <v>451.8</v>
      </c>
      <c r="F712" s="7"/>
      <c r="G712" s="7">
        <v>11</v>
      </c>
      <c r="H712" s="7" t="str">
        <f>VLOOKUP(Tabelle1[[#This Row],[Rabattcode ab 01.06.2023]],Tabelle3[],2,FALSE)</f>
        <v>A</v>
      </c>
      <c r="I712" s="7"/>
      <c r="J712" s="7"/>
      <c r="K712" s="7"/>
      <c r="L712" s="7"/>
      <c r="M712" s="7"/>
      <c r="N712" s="4"/>
      <c r="O712" s="7">
        <f>_xlfn.IFNA(LOOKUP(Tabelle1[[#This Row],[Numéro d''article]],Poids!A705:A3574,Poids!B705:B3574),"")</f>
        <v>11.2</v>
      </c>
    </row>
    <row r="713" spans="1:15" ht="16.149999999999999" customHeight="1" x14ac:dyDescent="0.25">
      <c r="A713" s="7" t="s">
        <v>1189</v>
      </c>
      <c r="B713" s="7">
        <v>123</v>
      </c>
      <c r="C713" s="7" t="s">
        <v>1189</v>
      </c>
      <c r="D713" s="7" t="s">
        <v>3367</v>
      </c>
      <c r="E713" s="27">
        <v>470.6</v>
      </c>
      <c r="F713" s="7"/>
      <c r="G713" s="7">
        <v>11</v>
      </c>
      <c r="H713" s="7" t="str">
        <f>VLOOKUP(Tabelle1[[#This Row],[Rabattcode ab 01.06.2023]],Tabelle3[],2,FALSE)</f>
        <v>A</v>
      </c>
      <c r="I713" s="7"/>
      <c r="J713" s="7"/>
      <c r="K713" s="7"/>
      <c r="L713" s="7"/>
      <c r="M713" s="7"/>
      <c r="N713" s="4"/>
      <c r="O713" s="7">
        <f>_xlfn.IFNA(LOOKUP(Tabelle1[[#This Row],[Numéro d''article]],Poids!A706:A3575,Poids!B706:B3575),"")</f>
        <v>9</v>
      </c>
    </row>
    <row r="714" spans="1:15" ht="16.149999999999999" customHeight="1" x14ac:dyDescent="0.25">
      <c r="A714" s="7" t="s">
        <v>1175</v>
      </c>
      <c r="B714" s="7">
        <v>123</v>
      </c>
      <c r="C714" s="7" t="s">
        <v>1175</v>
      </c>
      <c r="D714" s="7" t="s">
        <v>3368</v>
      </c>
      <c r="E714" s="27">
        <v>481.7</v>
      </c>
      <c r="F714" s="7"/>
      <c r="G714" s="7">
        <v>11</v>
      </c>
      <c r="H714" s="7" t="str">
        <f>VLOOKUP(Tabelle1[[#This Row],[Rabattcode ab 01.06.2023]],Tabelle3[],2,FALSE)</f>
        <v>A</v>
      </c>
      <c r="I714" s="7"/>
      <c r="J714" s="7"/>
      <c r="K714" s="7"/>
      <c r="L714" s="7"/>
      <c r="M714" s="7"/>
      <c r="N714" s="4"/>
      <c r="O714" s="7">
        <f>_xlfn.IFNA(LOOKUP(Tabelle1[[#This Row],[Numéro d''article]],Poids!A707:A3576,Poids!B707:B3576),"")</f>
        <v>9.6</v>
      </c>
    </row>
    <row r="715" spans="1:15" ht="16.149999999999999" customHeight="1" x14ac:dyDescent="0.25">
      <c r="A715" s="7" t="s">
        <v>1162</v>
      </c>
      <c r="B715" s="7">
        <v>123</v>
      </c>
      <c r="C715" s="7" t="s">
        <v>5202</v>
      </c>
      <c r="D715" s="7" t="s">
        <v>3369</v>
      </c>
      <c r="E715" s="27">
        <v>495.1</v>
      </c>
      <c r="F715" s="7"/>
      <c r="G715" s="7">
        <v>11</v>
      </c>
      <c r="H715" s="7" t="str">
        <f>VLOOKUP(Tabelle1[[#This Row],[Rabattcode ab 01.06.2023]],Tabelle3[],2,FALSE)</f>
        <v>A</v>
      </c>
      <c r="I715" s="7"/>
      <c r="J715" s="7"/>
      <c r="K715" s="7"/>
      <c r="L715" s="7"/>
      <c r="M715" s="7"/>
      <c r="N715" s="4"/>
      <c r="O715" s="7">
        <f>_xlfn.IFNA(LOOKUP(Tabelle1[[#This Row],[Numéro d''article]],Poids!A708:A3577,Poids!B708:B3577),"")</f>
        <v>10.8</v>
      </c>
    </row>
    <row r="716" spans="1:15" ht="16.149999999999999" customHeight="1" x14ac:dyDescent="0.25">
      <c r="A716" s="7" t="s">
        <v>1146</v>
      </c>
      <c r="B716" s="7">
        <v>123</v>
      </c>
      <c r="C716" s="7" t="s">
        <v>5201</v>
      </c>
      <c r="D716" s="7" t="s">
        <v>3370</v>
      </c>
      <c r="E716" s="27">
        <v>499.5</v>
      </c>
      <c r="F716" s="7"/>
      <c r="G716" s="7">
        <v>11</v>
      </c>
      <c r="H716" s="7" t="str">
        <f>VLOOKUP(Tabelle1[[#This Row],[Rabattcode ab 01.06.2023]],Tabelle3[],2,FALSE)</f>
        <v>A</v>
      </c>
      <c r="I716" s="7"/>
      <c r="J716" s="7"/>
      <c r="K716" s="7"/>
      <c r="L716" s="7"/>
      <c r="M716" s="7"/>
      <c r="N716" s="4"/>
      <c r="O716" s="7">
        <f>_xlfn.IFNA(LOOKUP(Tabelle1[[#This Row],[Numéro d''article]],Poids!A709:A3578,Poids!B709:B3578),"")</f>
        <v>12</v>
      </c>
    </row>
    <row r="717" spans="1:15" ht="16.149999999999999" customHeight="1" x14ac:dyDescent="0.25">
      <c r="A717" s="7" t="s">
        <v>1176</v>
      </c>
      <c r="B717" s="7">
        <v>123</v>
      </c>
      <c r="C717" s="7" t="s">
        <v>1176</v>
      </c>
      <c r="D717" s="7" t="s">
        <v>3371</v>
      </c>
      <c r="E717" s="27">
        <v>511.7</v>
      </c>
      <c r="F717" s="7"/>
      <c r="G717" s="7">
        <v>11</v>
      </c>
      <c r="H717" s="7" t="str">
        <f>VLOOKUP(Tabelle1[[#This Row],[Rabattcode ab 01.06.2023]],Tabelle3[],2,FALSE)</f>
        <v>A</v>
      </c>
      <c r="I717" s="7"/>
      <c r="J717" s="7"/>
      <c r="K717" s="7"/>
      <c r="L717" s="7"/>
      <c r="M717" s="7"/>
      <c r="N717" s="4"/>
      <c r="O717" s="7">
        <f>_xlfn.IFNA(LOOKUP(Tabelle1[[#This Row],[Numéro d''article]],Poids!A710:A3579,Poids!B710:B3579),"")</f>
        <v>12.8</v>
      </c>
    </row>
    <row r="718" spans="1:15" ht="16.149999999999999" customHeight="1" x14ac:dyDescent="0.25">
      <c r="A718" s="7" t="s">
        <v>1190</v>
      </c>
      <c r="B718" s="7">
        <v>123</v>
      </c>
      <c r="C718" s="7" t="s">
        <v>1190</v>
      </c>
      <c r="D718" s="7" t="s">
        <v>3372</v>
      </c>
      <c r="E718" s="27">
        <v>511.7</v>
      </c>
      <c r="F718" s="7"/>
      <c r="G718" s="7">
        <v>11</v>
      </c>
      <c r="H718" s="7" t="str">
        <f>VLOOKUP(Tabelle1[[#This Row],[Rabattcode ab 01.06.2023]],Tabelle3[],2,FALSE)</f>
        <v>A</v>
      </c>
      <c r="I718" s="7"/>
      <c r="J718" s="7"/>
      <c r="K718" s="7"/>
      <c r="L718" s="7"/>
      <c r="M718" s="7"/>
      <c r="N718" s="4"/>
      <c r="O718" s="7">
        <f>_xlfn.IFNA(LOOKUP(Tabelle1[[#This Row],[Numéro d''article]],Poids!A711:A3580,Poids!B711:B3580),"")</f>
        <v>9.3000000000000007</v>
      </c>
    </row>
    <row r="719" spans="1:15" ht="16.149999999999999" customHeight="1" x14ac:dyDescent="0.25">
      <c r="A719" s="7" t="s">
        <v>1163</v>
      </c>
      <c r="B719" s="7">
        <v>123</v>
      </c>
      <c r="C719" s="7" t="s">
        <v>1163</v>
      </c>
      <c r="D719" s="7" t="s">
        <v>3373</v>
      </c>
      <c r="E719" s="27">
        <v>547.20000000000005</v>
      </c>
      <c r="F719" s="7"/>
      <c r="G719" s="7">
        <v>11</v>
      </c>
      <c r="H719" s="7" t="str">
        <f>VLOOKUP(Tabelle1[[#This Row],[Rabattcode ab 01.06.2023]],Tabelle3[],2,FALSE)</f>
        <v>A</v>
      </c>
      <c r="I719" s="7"/>
      <c r="J719" s="7"/>
      <c r="K719" s="7"/>
      <c r="L719" s="7"/>
      <c r="M719" s="7"/>
      <c r="N719" s="4"/>
      <c r="O719" s="7">
        <f>_xlfn.IFNA(LOOKUP(Tabelle1[[#This Row],[Numéro d''article]],Poids!A712:A3581,Poids!B712:B3581),"")</f>
        <v>12</v>
      </c>
    </row>
    <row r="720" spans="1:15" ht="16.149999999999999" customHeight="1" x14ac:dyDescent="0.25">
      <c r="A720" s="7" t="s">
        <v>1177</v>
      </c>
      <c r="B720" s="7">
        <v>123</v>
      </c>
      <c r="C720" s="7" t="s">
        <v>5203</v>
      </c>
      <c r="D720" s="7" t="s">
        <v>3374</v>
      </c>
      <c r="E720" s="27">
        <v>571.70000000000005</v>
      </c>
      <c r="F720" s="7"/>
      <c r="G720" s="7">
        <v>11</v>
      </c>
      <c r="H720" s="7" t="str">
        <f>VLOOKUP(Tabelle1[[#This Row],[Rabattcode ab 01.06.2023]],Tabelle3[],2,FALSE)</f>
        <v>A</v>
      </c>
      <c r="I720" s="7"/>
      <c r="J720" s="7"/>
      <c r="K720" s="7"/>
      <c r="L720" s="7"/>
      <c r="M720" s="7"/>
      <c r="N720" s="4"/>
      <c r="O720" s="7">
        <f>_xlfn.IFNA(LOOKUP(Tabelle1[[#This Row],[Numéro d''article]],Poids!A713:A3582,Poids!B713:B3582),"")</f>
        <v>14.4</v>
      </c>
    </row>
    <row r="721" spans="1:15" ht="16.149999999999999" customHeight="1" x14ac:dyDescent="0.25">
      <c r="A721" s="7" t="s">
        <v>1191</v>
      </c>
      <c r="B721" s="7">
        <v>123</v>
      </c>
      <c r="C721" s="7" t="s">
        <v>1191</v>
      </c>
      <c r="D721" s="7" t="s">
        <v>3375</v>
      </c>
      <c r="E721" s="27">
        <v>593.9</v>
      </c>
      <c r="F721" s="7"/>
      <c r="G721" s="7">
        <v>11</v>
      </c>
      <c r="H721" s="7" t="str">
        <f>VLOOKUP(Tabelle1[[#This Row],[Rabattcode ab 01.06.2023]],Tabelle3[],2,FALSE)</f>
        <v>A</v>
      </c>
      <c r="I721" s="7"/>
      <c r="J721" s="7"/>
      <c r="K721" s="7"/>
      <c r="L721" s="7"/>
      <c r="M721" s="7"/>
      <c r="N721" s="4"/>
      <c r="O721" s="7">
        <f>_xlfn.IFNA(LOOKUP(Tabelle1[[#This Row],[Numéro d''article]],Poids!A714:A3583,Poids!B714:B3583),"")</f>
        <v>12.6</v>
      </c>
    </row>
    <row r="722" spans="1:15" ht="16.149999999999999" customHeight="1" x14ac:dyDescent="0.25">
      <c r="A722" s="7" t="s">
        <v>1178</v>
      </c>
      <c r="B722" s="7">
        <v>123</v>
      </c>
      <c r="C722" s="7" t="s">
        <v>1178</v>
      </c>
      <c r="D722" s="7" t="s">
        <v>3376</v>
      </c>
      <c r="E722" s="27">
        <v>631.6</v>
      </c>
      <c r="F722" s="7"/>
      <c r="G722" s="7">
        <v>11</v>
      </c>
      <c r="H722" s="7" t="str">
        <f>VLOOKUP(Tabelle1[[#This Row],[Rabattcode ab 01.06.2023]],Tabelle3[],2,FALSE)</f>
        <v>A</v>
      </c>
      <c r="I722" s="7"/>
      <c r="J722" s="7"/>
      <c r="K722" s="7"/>
      <c r="L722" s="7"/>
      <c r="M722" s="7"/>
      <c r="N722" s="4"/>
      <c r="O722" s="7">
        <f>_xlfn.IFNA(LOOKUP(Tabelle1[[#This Row],[Numéro d''article]],Poids!A715:A3584,Poids!B715:B3584),"")</f>
        <v>16</v>
      </c>
    </row>
    <row r="723" spans="1:15" ht="16.149999999999999" customHeight="1" x14ac:dyDescent="0.25">
      <c r="A723" s="7" t="s">
        <v>1164</v>
      </c>
      <c r="B723" s="7">
        <v>123</v>
      </c>
      <c r="C723" s="7" t="s">
        <v>5202</v>
      </c>
      <c r="D723" s="7" t="s">
        <v>3377</v>
      </c>
      <c r="E723" s="27">
        <v>651.6</v>
      </c>
      <c r="F723" s="7"/>
      <c r="G723" s="7">
        <v>11</v>
      </c>
      <c r="H723" s="7" t="str">
        <f>VLOOKUP(Tabelle1[[#This Row],[Rabattcode ab 01.06.2023]],Tabelle3[],2,FALSE)</f>
        <v>A</v>
      </c>
      <c r="I723" s="7"/>
      <c r="J723" s="7"/>
      <c r="K723" s="7"/>
      <c r="L723" s="7"/>
      <c r="M723" s="7"/>
      <c r="N723" s="4"/>
      <c r="O723" s="7">
        <f>_xlfn.IFNA(LOOKUP(Tabelle1[[#This Row],[Numéro d''article]],Poids!A716:A3585,Poids!B716:B3585),"")</f>
        <v>14.4</v>
      </c>
    </row>
    <row r="724" spans="1:15" ht="16.149999999999999" customHeight="1" x14ac:dyDescent="0.25">
      <c r="A724" s="7" t="s">
        <v>1192</v>
      </c>
      <c r="B724" s="7">
        <v>123</v>
      </c>
      <c r="C724" s="7" t="s">
        <v>1192</v>
      </c>
      <c r="D724" s="7" t="s">
        <v>3378</v>
      </c>
      <c r="E724" s="27">
        <v>676</v>
      </c>
      <c r="F724" s="7"/>
      <c r="G724" s="7">
        <v>11</v>
      </c>
      <c r="H724" s="7" t="str">
        <f>VLOOKUP(Tabelle1[[#This Row],[Rabattcode ab 01.06.2023]],Tabelle3[],2,FALSE)</f>
        <v>A</v>
      </c>
      <c r="I724" s="7"/>
      <c r="J724" s="7"/>
      <c r="K724" s="7"/>
      <c r="L724" s="7"/>
      <c r="M724" s="7"/>
      <c r="N724" s="4"/>
      <c r="O724" s="7">
        <f>_xlfn.IFNA(LOOKUP(Tabelle1[[#This Row],[Numéro d''article]],Poids!A717:A3586,Poids!B717:B3586),"")</f>
        <v>14.4</v>
      </c>
    </row>
    <row r="725" spans="1:15" ht="16.149999999999999" customHeight="1" x14ac:dyDescent="0.25">
      <c r="A725" s="7" t="s">
        <v>1179</v>
      </c>
      <c r="B725" s="7">
        <v>123</v>
      </c>
      <c r="C725" s="7" t="s">
        <v>1179</v>
      </c>
      <c r="D725" s="7" t="s">
        <v>3379</v>
      </c>
      <c r="E725" s="27">
        <v>751.5</v>
      </c>
      <c r="F725" s="7"/>
      <c r="G725" s="7">
        <v>11</v>
      </c>
      <c r="H725" s="7" t="str">
        <f>VLOOKUP(Tabelle1[[#This Row],[Rabattcode ab 01.06.2023]],Tabelle3[],2,FALSE)</f>
        <v>A</v>
      </c>
      <c r="I725" s="7"/>
      <c r="J725" s="7"/>
      <c r="K725" s="7"/>
      <c r="L725" s="7"/>
      <c r="M725" s="7"/>
      <c r="N725" s="4"/>
      <c r="O725" s="7">
        <f>_xlfn.IFNA(LOOKUP(Tabelle1[[#This Row],[Numéro d''article]],Poids!A718:A3587,Poids!B718:B3587),"")</f>
        <v>19.2</v>
      </c>
    </row>
    <row r="726" spans="1:15" ht="16.149999999999999" customHeight="1" x14ac:dyDescent="0.25">
      <c r="A726" s="7" t="s">
        <v>1193</v>
      </c>
      <c r="B726" s="7">
        <v>123</v>
      </c>
      <c r="C726" s="7" t="s">
        <v>5204</v>
      </c>
      <c r="D726" s="7" t="s">
        <v>3380</v>
      </c>
      <c r="E726" s="27">
        <v>758.1</v>
      </c>
      <c r="F726" s="7"/>
      <c r="G726" s="7">
        <v>11</v>
      </c>
      <c r="H726" s="7" t="str">
        <f>VLOOKUP(Tabelle1[[#This Row],[Rabattcode ab 01.06.2023]],Tabelle3[],2,FALSE)</f>
        <v>A</v>
      </c>
      <c r="I726" s="7"/>
      <c r="J726" s="7"/>
      <c r="K726" s="7"/>
      <c r="L726" s="7"/>
      <c r="M726" s="7"/>
      <c r="N726" s="4"/>
      <c r="O726" s="7">
        <f>_xlfn.IFNA(LOOKUP(Tabelle1[[#This Row],[Numéro d''article]],Poids!A719:A3588,Poids!B719:B3588),"")</f>
        <v>16.2</v>
      </c>
    </row>
    <row r="727" spans="1:15" ht="16.149999999999999" customHeight="1" x14ac:dyDescent="0.25">
      <c r="A727" s="7" t="s">
        <v>1194</v>
      </c>
      <c r="B727" s="7">
        <v>123</v>
      </c>
      <c r="C727" s="7" t="s">
        <v>1194</v>
      </c>
      <c r="D727" s="7" t="s">
        <v>3381</v>
      </c>
      <c r="E727" s="27">
        <v>840.3</v>
      </c>
      <c r="F727" s="7"/>
      <c r="G727" s="7">
        <v>11</v>
      </c>
      <c r="H727" s="7" t="str">
        <f>VLOOKUP(Tabelle1[[#This Row],[Rabattcode ab 01.06.2023]],Tabelle3[],2,FALSE)</f>
        <v>A</v>
      </c>
      <c r="I727" s="7"/>
      <c r="J727" s="7"/>
      <c r="K727" s="7"/>
      <c r="L727" s="7"/>
      <c r="M727" s="7"/>
      <c r="N727" s="4"/>
      <c r="O727" s="7">
        <f>_xlfn.IFNA(LOOKUP(Tabelle1[[#This Row],[Numéro d''article]],Poids!A720:A3589,Poids!B720:B3589),"")</f>
        <v>18</v>
      </c>
    </row>
    <row r="728" spans="1:15" ht="16.149999999999999" customHeight="1" x14ac:dyDescent="0.25">
      <c r="A728" s="7" t="s">
        <v>1195</v>
      </c>
      <c r="B728" s="7">
        <v>123</v>
      </c>
      <c r="C728" s="7" t="s">
        <v>1195</v>
      </c>
      <c r="D728" s="7" t="s">
        <v>3382</v>
      </c>
      <c r="E728" s="27">
        <v>1004.6</v>
      </c>
      <c r="F728" s="7"/>
      <c r="G728" s="7">
        <v>11</v>
      </c>
      <c r="H728" s="7" t="str">
        <f>VLOOKUP(Tabelle1[[#This Row],[Rabattcode ab 01.06.2023]],Tabelle3[],2,FALSE)</f>
        <v>A</v>
      </c>
      <c r="I728" s="7"/>
      <c r="J728" s="7"/>
      <c r="K728" s="7"/>
      <c r="L728" s="7"/>
      <c r="M728" s="7"/>
      <c r="N728" s="4"/>
      <c r="O728" s="7">
        <f>_xlfn.IFNA(LOOKUP(Tabelle1[[#This Row],[Numéro d''article]],Poids!A721:A3590,Poids!B721:B3590),"")</f>
        <v>21.6</v>
      </c>
    </row>
    <row r="729" spans="1:15" ht="16.149999999999999" customHeight="1" x14ac:dyDescent="0.25">
      <c r="A729" s="7" t="s">
        <v>918</v>
      </c>
      <c r="B729" s="7">
        <v>124</v>
      </c>
      <c r="C729" s="7" t="s">
        <v>918</v>
      </c>
      <c r="D729" s="7" t="s">
        <v>3383</v>
      </c>
      <c r="E729" s="27">
        <v>12.2</v>
      </c>
      <c r="F729" s="7"/>
      <c r="G729" s="7">
        <v>11</v>
      </c>
      <c r="H729" s="7" t="str">
        <f>VLOOKUP(Tabelle1[[#This Row],[Rabattcode ab 01.06.2023]],Tabelle3[],2,FALSE)</f>
        <v>A</v>
      </c>
      <c r="I729" s="7"/>
      <c r="J729" s="7"/>
      <c r="K729" s="7"/>
      <c r="L729" s="7"/>
      <c r="M729" s="7"/>
      <c r="N729" s="4">
        <v>7610726103584</v>
      </c>
      <c r="O729" s="7">
        <f>_xlfn.IFNA(LOOKUP(Tabelle1[[#This Row],[Numéro d''article]],Poids!A722:A3591,Poids!B722:B3591),"")</f>
        <v>0.11</v>
      </c>
    </row>
    <row r="730" spans="1:15" ht="16.149999999999999" customHeight="1" x14ac:dyDescent="0.25">
      <c r="A730" s="7" t="s">
        <v>919</v>
      </c>
      <c r="B730" s="7">
        <v>124</v>
      </c>
      <c r="C730" s="7" t="s">
        <v>919</v>
      </c>
      <c r="D730" s="7" t="s">
        <v>3384</v>
      </c>
      <c r="E730" s="27">
        <v>12.2</v>
      </c>
      <c r="F730" s="7"/>
      <c r="G730" s="7">
        <v>11</v>
      </c>
      <c r="H730" s="7" t="str">
        <f>VLOOKUP(Tabelle1[[#This Row],[Rabattcode ab 01.06.2023]],Tabelle3[],2,FALSE)</f>
        <v>A</v>
      </c>
      <c r="I730" s="7"/>
      <c r="J730" s="7"/>
      <c r="K730" s="7"/>
      <c r="L730" s="7"/>
      <c r="M730" s="7"/>
      <c r="N730" s="4"/>
      <c r="O730" s="7">
        <f>_xlfn.IFNA(LOOKUP(Tabelle1[[#This Row],[Numéro d''article]],Poids!A723:A3592,Poids!B723:B3592),"")</f>
        <v>0.11</v>
      </c>
    </row>
    <row r="731" spans="1:15" ht="16.149999999999999" customHeight="1" x14ac:dyDescent="0.25">
      <c r="A731" s="7" t="s">
        <v>920</v>
      </c>
      <c r="B731" s="7">
        <v>124</v>
      </c>
      <c r="C731" s="7" t="s">
        <v>920</v>
      </c>
      <c r="D731" s="7" t="s">
        <v>3385</v>
      </c>
      <c r="E731" s="27">
        <v>12.2</v>
      </c>
      <c r="F731" s="7"/>
      <c r="G731" s="7">
        <v>11</v>
      </c>
      <c r="H731" s="7" t="str">
        <f>VLOOKUP(Tabelle1[[#This Row],[Rabattcode ab 01.06.2023]],Tabelle3[],2,FALSE)</f>
        <v>A</v>
      </c>
      <c r="I731" s="7"/>
      <c r="J731" s="7"/>
      <c r="K731" s="7"/>
      <c r="L731" s="7"/>
      <c r="M731" s="7">
        <v>60</v>
      </c>
      <c r="N731" s="4">
        <v>7610726106288</v>
      </c>
      <c r="O731" s="7">
        <f>_xlfn.IFNA(LOOKUP(Tabelle1[[#This Row],[Numéro d''article]],Poids!A724:A3593,Poids!B724:B3593),"")</f>
        <v>0.11</v>
      </c>
    </row>
    <row r="732" spans="1:15" ht="16.149999999999999" customHeight="1" x14ac:dyDescent="0.25">
      <c r="A732" s="7" t="s">
        <v>921</v>
      </c>
      <c r="B732" s="7">
        <v>124</v>
      </c>
      <c r="C732" s="7" t="s">
        <v>921</v>
      </c>
      <c r="D732" s="7" t="s">
        <v>3386</v>
      </c>
      <c r="E732" s="27">
        <v>15.5</v>
      </c>
      <c r="F732" s="7"/>
      <c r="G732" s="7">
        <v>11</v>
      </c>
      <c r="H732" s="7" t="str">
        <f>VLOOKUP(Tabelle1[[#This Row],[Rabattcode ab 01.06.2023]],Tabelle3[],2,FALSE)</f>
        <v>A</v>
      </c>
      <c r="I732" s="7"/>
      <c r="J732" s="7"/>
      <c r="K732" s="7"/>
      <c r="L732" s="7"/>
      <c r="M732" s="7"/>
      <c r="N732" s="4">
        <v>7610726103669</v>
      </c>
      <c r="O732" s="7">
        <f>_xlfn.IFNA(LOOKUP(Tabelle1[[#This Row],[Numéro d''article]],Poids!A725:A3594,Poids!B725:B3594),"")</f>
        <v>0.42</v>
      </c>
    </row>
    <row r="733" spans="1:15" ht="16.149999999999999" customHeight="1" x14ac:dyDescent="0.25">
      <c r="A733" s="7" t="s">
        <v>934</v>
      </c>
      <c r="B733" s="7">
        <v>124</v>
      </c>
      <c r="C733" s="7" t="s">
        <v>934</v>
      </c>
      <c r="D733" s="7" t="s">
        <v>3387</v>
      </c>
      <c r="E733" s="27">
        <v>16.7</v>
      </c>
      <c r="F733" s="7"/>
      <c r="G733" s="7">
        <v>11</v>
      </c>
      <c r="H733" s="7" t="str">
        <f>VLOOKUP(Tabelle1[[#This Row],[Rabattcode ab 01.06.2023]],Tabelle3[],2,FALSE)</f>
        <v>A</v>
      </c>
      <c r="I733" s="7"/>
      <c r="J733" s="7"/>
      <c r="K733" s="7"/>
      <c r="L733" s="7"/>
      <c r="M733" s="7"/>
      <c r="N733" s="4"/>
      <c r="O733" s="7">
        <f>_xlfn.IFNA(LOOKUP(Tabelle1[[#This Row],[Numéro d''article]],Poids!A726:A3595,Poids!B726:B3595),"")</f>
        <v>0.22</v>
      </c>
    </row>
    <row r="734" spans="1:15" ht="16.149999999999999" customHeight="1" x14ac:dyDescent="0.25">
      <c r="A734" s="7" t="s">
        <v>935</v>
      </c>
      <c r="B734" s="7">
        <v>124</v>
      </c>
      <c r="C734" s="7" t="s">
        <v>935</v>
      </c>
      <c r="D734" s="7" t="s">
        <v>3388</v>
      </c>
      <c r="E734" s="27">
        <v>16.7</v>
      </c>
      <c r="F734" s="7"/>
      <c r="G734" s="7">
        <v>11</v>
      </c>
      <c r="H734" s="7" t="str">
        <f>VLOOKUP(Tabelle1[[#This Row],[Rabattcode ab 01.06.2023]],Tabelle3[],2,FALSE)</f>
        <v>A</v>
      </c>
      <c r="I734" s="7"/>
      <c r="J734" s="7"/>
      <c r="K734" s="7"/>
      <c r="L734" s="7"/>
      <c r="M734" s="7"/>
      <c r="N734" s="4"/>
      <c r="O734" s="7">
        <f>_xlfn.IFNA(LOOKUP(Tabelle1[[#This Row],[Numéro d''article]],Poids!A727:A3596,Poids!B727:B3596),"")</f>
        <v>0.22</v>
      </c>
    </row>
    <row r="735" spans="1:15" ht="16.149999999999999" customHeight="1" x14ac:dyDescent="0.25">
      <c r="A735" s="7" t="s">
        <v>936</v>
      </c>
      <c r="B735" s="7">
        <v>124</v>
      </c>
      <c r="C735" s="7" t="s">
        <v>936</v>
      </c>
      <c r="D735" s="7" t="s">
        <v>3389</v>
      </c>
      <c r="E735" s="27">
        <v>16.7</v>
      </c>
      <c r="F735" s="7"/>
      <c r="G735" s="7">
        <v>11</v>
      </c>
      <c r="H735" s="7" t="str">
        <f>VLOOKUP(Tabelle1[[#This Row],[Rabattcode ab 01.06.2023]],Tabelle3[],2,FALSE)</f>
        <v>A</v>
      </c>
      <c r="I735" s="7"/>
      <c r="J735" s="7"/>
      <c r="K735" s="7"/>
      <c r="L735" s="7"/>
      <c r="M735" s="7">
        <v>48</v>
      </c>
      <c r="N735" s="4">
        <v>7610726101719</v>
      </c>
      <c r="O735" s="7">
        <f>_xlfn.IFNA(LOOKUP(Tabelle1[[#This Row],[Numéro d''article]],Poids!A728:A3597,Poids!B728:B3597),"")</f>
        <v>0.42</v>
      </c>
    </row>
    <row r="736" spans="1:15" ht="16.149999999999999" customHeight="1" x14ac:dyDescent="0.25">
      <c r="A736" s="7" t="s">
        <v>922</v>
      </c>
      <c r="B736" s="7">
        <v>124</v>
      </c>
      <c r="C736" s="7" t="s">
        <v>922</v>
      </c>
      <c r="D736" s="7" t="s">
        <v>3390</v>
      </c>
      <c r="E736" s="27">
        <v>18.899999999999999</v>
      </c>
      <c r="F736" s="7"/>
      <c r="G736" s="7">
        <v>11</v>
      </c>
      <c r="H736" s="7" t="str">
        <f>VLOOKUP(Tabelle1[[#This Row],[Rabattcode ab 01.06.2023]],Tabelle3[],2,FALSE)</f>
        <v>A</v>
      </c>
      <c r="I736" s="7"/>
      <c r="J736" s="7"/>
      <c r="K736" s="7"/>
      <c r="L736" s="7"/>
      <c r="M736" s="7"/>
      <c r="N736" s="4"/>
      <c r="O736" s="7">
        <f>_xlfn.IFNA(LOOKUP(Tabelle1[[#This Row],[Numéro d''article]],Poids!A729:A3598,Poids!B729:B3598),"")</f>
        <v>0.41</v>
      </c>
    </row>
    <row r="737" spans="1:15" ht="16.149999999999999" customHeight="1" x14ac:dyDescent="0.25">
      <c r="A737" s="7" t="s">
        <v>923</v>
      </c>
      <c r="B737" s="7">
        <v>124</v>
      </c>
      <c r="C737" s="7" t="s">
        <v>923</v>
      </c>
      <c r="D737" s="7" t="s">
        <v>3391</v>
      </c>
      <c r="E737" s="27">
        <v>18.899999999999999</v>
      </c>
      <c r="F737" s="7"/>
      <c r="G737" s="7">
        <v>11</v>
      </c>
      <c r="H737" s="7" t="str">
        <f>VLOOKUP(Tabelle1[[#This Row],[Rabattcode ab 01.06.2023]],Tabelle3[],2,FALSE)</f>
        <v>A</v>
      </c>
      <c r="I737" s="7"/>
      <c r="J737" s="7"/>
      <c r="K737" s="7"/>
      <c r="L737" s="7"/>
      <c r="M737" s="7"/>
      <c r="N737" s="4">
        <v>7610726103546</v>
      </c>
      <c r="O737" s="7">
        <f>_xlfn.IFNA(LOOKUP(Tabelle1[[#This Row],[Numéro d''article]],Poids!A730:A3599,Poids!B730:B3599),"")</f>
        <v>0.47</v>
      </c>
    </row>
    <row r="738" spans="1:15" ht="16.149999999999999" customHeight="1" x14ac:dyDescent="0.25">
      <c r="A738" s="7" t="s">
        <v>952</v>
      </c>
      <c r="B738" s="7">
        <v>124</v>
      </c>
      <c r="C738" s="7" t="s">
        <v>952</v>
      </c>
      <c r="D738" s="7" t="s">
        <v>3392</v>
      </c>
      <c r="E738" s="27">
        <v>18.899999999999999</v>
      </c>
      <c r="F738" s="7"/>
      <c r="G738" s="7">
        <v>11</v>
      </c>
      <c r="H738" s="7" t="str">
        <f>VLOOKUP(Tabelle1[[#This Row],[Rabattcode ab 01.06.2023]],Tabelle3[],2,FALSE)</f>
        <v>A</v>
      </c>
      <c r="I738" s="7"/>
      <c r="J738" s="7"/>
      <c r="K738" s="7"/>
      <c r="L738" s="7"/>
      <c r="M738" s="7"/>
      <c r="N738" s="4"/>
      <c r="O738" s="7">
        <f>_xlfn.IFNA(LOOKUP(Tabelle1[[#This Row],[Numéro d''article]],Poids!A731:A3600,Poids!B731:B3600),"")</f>
        <v>0.4</v>
      </c>
    </row>
    <row r="739" spans="1:15" ht="16.149999999999999" customHeight="1" x14ac:dyDescent="0.25">
      <c r="A739" s="7" t="s">
        <v>953</v>
      </c>
      <c r="B739" s="7">
        <v>124</v>
      </c>
      <c r="C739" s="7" t="s">
        <v>953</v>
      </c>
      <c r="D739" s="7" t="s">
        <v>3393</v>
      </c>
      <c r="E739" s="27">
        <v>18.899999999999999</v>
      </c>
      <c r="F739" s="7"/>
      <c r="G739" s="7">
        <v>11</v>
      </c>
      <c r="H739" s="7" t="str">
        <f>VLOOKUP(Tabelle1[[#This Row],[Rabattcode ab 01.06.2023]],Tabelle3[],2,FALSE)</f>
        <v>A</v>
      </c>
      <c r="I739" s="7"/>
      <c r="J739" s="7"/>
      <c r="K739" s="7"/>
      <c r="L739" s="7"/>
      <c r="M739" s="7"/>
      <c r="N739" s="4"/>
      <c r="O739" s="7">
        <f>_xlfn.IFNA(LOOKUP(Tabelle1[[#This Row],[Numéro d''article]],Poids!A732:A3601,Poids!B732:B3601),"")</f>
        <v>0.4</v>
      </c>
    </row>
    <row r="740" spans="1:15" ht="16.149999999999999" customHeight="1" x14ac:dyDescent="0.25">
      <c r="A740" s="7" t="s">
        <v>954</v>
      </c>
      <c r="B740" s="7">
        <v>124</v>
      </c>
      <c r="C740" s="7" t="s">
        <v>954</v>
      </c>
      <c r="D740" s="7" t="s">
        <v>3394</v>
      </c>
      <c r="E740" s="27">
        <v>18.899999999999999</v>
      </c>
      <c r="F740" s="7"/>
      <c r="G740" s="7">
        <v>11</v>
      </c>
      <c r="H740" s="7" t="str">
        <f>VLOOKUP(Tabelle1[[#This Row],[Rabattcode ab 01.06.2023]],Tabelle3[],2,FALSE)</f>
        <v>A</v>
      </c>
      <c r="I740" s="7"/>
      <c r="J740" s="7"/>
      <c r="K740" s="7"/>
      <c r="L740" s="7"/>
      <c r="M740" s="7"/>
      <c r="N740" s="4"/>
      <c r="O740" s="7">
        <f>_xlfn.IFNA(LOOKUP(Tabelle1[[#This Row],[Numéro d''article]],Poids!A733:A3602,Poids!B733:B3602),"")</f>
        <v>0.4</v>
      </c>
    </row>
    <row r="741" spans="1:15" ht="16.149999999999999" customHeight="1" x14ac:dyDescent="0.25">
      <c r="A741" s="7" t="s">
        <v>955</v>
      </c>
      <c r="B741" s="7">
        <v>124</v>
      </c>
      <c r="C741" s="7" t="s">
        <v>955</v>
      </c>
      <c r="D741" s="7" t="s">
        <v>3395</v>
      </c>
      <c r="E741" s="27">
        <v>18.899999999999999</v>
      </c>
      <c r="F741" s="7"/>
      <c r="G741" s="7">
        <v>11</v>
      </c>
      <c r="H741" s="7" t="str">
        <f>VLOOKUP(Tabelle1[[#This Row],[Rabattcode ab 01.06.2023]],Tabelle3[],2,FALSE)</f>
        <v>A</v>
      </c>
      <c r="I741" s="7"/>
      <c r="J741" s="7"/>
      <c r="K741" s="7"/>
      <c r="L741" s="7"/>
      <c r="M741" s="7"/>
      <c r="N741" s="4"/>
      <c r="O741" s="7">
        <f>_xlfn.IFNA(LOOKUP(Tabelle1[[#This Row],[Numéro d''article]],Poids!A734:A3603,Poids!B734:B3603),"")</f>
        <v>0.65</v>
      </c>
    </row>
    <row r="742" spans="1:15" ht="16.149999999999999" customHeight="1" x14ac:dyDescent="0.25">
      <c r="A742" s="7" t="s">
        <v>937</v>
      </c>
      <c r="B742" s="7">
        <v>124</v>
      </c>
      <c r="C742" s="7" t="s">
        <v>937</v>
      </c>
      <c r="D742" s="7" t="s">
        <v>3396</v>
      </c>
      <c r="E742" s="27">
        <v>21.6</v>
      </c>
      <c r="F742" s="7"/>
      <c r="G742" s="7">
        <v>11</v>
      </c>
      <c r="H742" s="7" t="str">
        <f>VLOOKUP(Tabelle1[[#This Row],[Rabattcode ab 01.06.2023]],Tabelle3[],2,FALSE)</f>
        <v>A</v>
      </c>
      <c r="I742" s="7"/>
      <c r="J742" s="7"/>
      <c r="K742" s="7"/>
      <c r="L742" s="7"/>
      <c r="M742" s="7">
        <v>25</v>
      </c>
      <c r="N742" s="4">
        <v>7610726101726</v>
      </c>
      <c r="O742" s="7">
        <f>_xlfn.IFNA(LOOKUP(Tabelle1[[#This Row],[Numéro d''article]],Poids!A735:A3604,Poids!B735:B3604),"")</f>
        <v>0.62</v>
      </c>
    </row>
    <row r="743" spans="1:15" ht="16.149999999999999" customHeight="1" x14ac:dyDescent="0.25">
      <c r="A743" s="7" t="s">
        <v>924</v>
      </c>
      <c r="B743" s="7">
        <v>124</v>
      </c>
      <c r="C743" s="7" t="s">
        <v>924</v>
      </c>
      <c r="D743" s="7" t="s">
        <v>3397</v>
      </c>
      <c r="E743" s="27">
        <v>22.2</v>
      </c>
      <c r="F743" s="7"/>
      <c r="G743" s="7">
        <v>11</v>
      </c>
      <c r="H743" s="7" t="str">
        <f>VLOOKUP(Tabelle1[[#This Row],[Rabattcode ab 01.06.2023]],Tabelle3[],2,FALSE)</f>
        <v>A</v>
      </c>
      <c r="I743" s="7"/>
      <c r="J743" s="7"/>
      <c r="K743" s="7"/>
      <c r="L743" s="7"/>
      <c r="M743" s="7"/>
      <c r="N743" s="4"/>
      <c r="O743" s="7">
        <f>_xlfn.IFNA(LOOKUP(Tabelle1[[#This Row],[Numéro d''article]],Poids!A736:A3605,Poids!B736:B3605),"")</f>
        <v>0.68</v>
      </c>
    </row>
    <row r="744" spans="1:15" ht="16.149999999999999" customHeight="1" x14ac:dyDescent="0.25">
      <c r="A744" s="7" t="s">
        <v>970</v>
      </c>
      <c r="B744" s="7">
        <v>124</v>
      </c>
      <c r="C744" s="7" t="s">
        <v>970</v>
      </c>
      <c r="D744" s="7" t="s">
        <v>3398</v>
      </c>
      <c r="E744" s="27">
        <v>23.3</v>
      </c>
      <c r="F744" s="7"/>
      <c r="G744" s="7">
        <v>11</v>
      </c>
      <c r="H744" s="7" t="str">
        <f>VLOOKUP(Tabelle1[[#This Row],[Rabattcode ab 01.06.2023]],Tabelle3[],2,FALSE)</f>
        <v>A</v>
      </c>
      <c r="I744" s="7"/>
      <c r="J744" s="7"/>
      <c r="K744" s="7"/>
      <c r="L744" s="7"/>
      <c r="M744" s="7"/>
      <c r="N744" s="4"/>
      <c r="O744" s="7">
        <f>_xlfn.IFNA(LOOKUP(Tabelle1[[#This Row],[Numéro d''article]],Poids!A737:A3606,Poids!B737:B3606),"")</f>
        <v>0.95</v>
      </c>
    </row>
    <row r="745" spans="1:15" ht="16.149999999999999" customHeight="1" x14ac:dyDescent="0.25">
      <c r="A745" s="7" t="s">
        <v>925</v>
      </c>
      <c r="B745" s="7">
        <v>124</v>
      </c>
      <c r="C745" s="7" t="s">
        <v>925</v>
      </c>
      <c r="D745" s="7" t="s">
        <v>3399</v>
      </c>
      <c r="E745" s="27">
        <v>25.5</v>
      </c>
      <c r="F745" s="7"/>
      <c r="G745" s="7">
        <v>11</v>
      </c>
      <c r="H745" s="7" t="str">
        <f>VLOOKUP(Tabelle1[[#This Row],[Rabattcode ab 01.06.2023]],Tabelle3[],2,FALSE)</f>
        <v>A</v>
      </c>
      <c r="I745" s="7"/>
      <c r="J745" s="7"/>
      <c r="K745" s="7"/>
      <c r="L745" s="7"/>
      <c r="M745" s="7"/>
      <c r="N745" s="4">
        <v>7610726106295</v>
      </c>
      <c r="O745" s="7">
        <f>_xlfn.IFNA(LOOKUP(Tabelle1[[#This Row],[Numéro d''article]],Poids!A738:A3607,Poids!B738:B3607),"")</f>
        <v>0.7</v>
      </c>
    </row>
    <row r="746" spans="1:15" ht="16.149999999999999" customHeight="1" x14ac:dyDescent="0.25">
      <c r="A746" s="7" t="s">
        <v>956</v>
      </c>
      <c r="B746" s="7">
        <v>124</v>
      </c>
      <c r="C746" s="7" t="s">
        <v>956</v>
      </c>
      <c r="D746" s="7" t="s">
        <v>3400</v>
      </c>
      <c r="E746" s="27">
        <v>26.1</v>
      </c>
      <c r="F746" s="7"/>
      <c r="G746" s="7">
        <v>11</v>
      </c>
      <c r="H746" s="7" t="str">
        <f>VLOOKUP(Tabelle1[[#This Row],[Rabattcode ab 01.06.2023]],Tabelle3[],2,FALSE)</f>
        <v>A</v>
      </c>
      <c r="I746" s="7"/>
      <c r="J746" s="7"/>
      <c r="K746" s="7"/>
      <c r="L746" s="7"/>
      <c r="M746" s="7"/>
      <c r="N746" s="4"/>
      <c r="O746" s="7">
        <f>_xlfn.IFNA(LOOKUP(Tabelle1[[#This Row],[Numéro d''article]],Poids!A739:A3608,Poids!B739:B3608),"")</f>
        <v>0.97</v>
      </c>
    </row>
    <row r="747" spans="1:15" ht="16.149999999999999" customHeight="1" x14ac:dyDescent="0.25">
      <c r="A747" s="7" t="s">
        <v>938</v>
      </c>
      <c r="B747" s="7">
        <v>124</v>
      </c>
      <c r="C747" s="7" t="s">
        <v>938</v>
      </c>
      <c r="D747" s="7" t="s">
        <v>3401</v>
      </c>
      <c r="E747" s="27">
        <v>26.6</v>
      </c>
      <c r="F747" s="7"/>
      <c r="G747" s="7">
        <v>11</v>
      </c>
      <c r="H747" s="7" t="str">
        <f>VLOOKUP(Tabelle1[[#This Row],[Rabattcode ab 01.06.2023]],Tabelle3[],2,FALSE)</f>
        <v>A</v>
      </c>
      <c r="I747" s="7"/>
      <c r="J747" s="7"/>
      <c r="K747" s="7"/>
      <c r="L747" s="7"/>
      <c r="M747" s="7"/>
      <c r="N747" s="4"/>
      <c r="O747" s="7">
        <f>_xlfn.IFNA(LOOKUP(Tabelle1[[#This Row],[Numéro d''article]],Poids!A740:A3609,Poids!B740:B3609),"")</f>
        <v>0.72</v>
      </c>
    </row>
    <row r="748" spans="1:15" ht="16.149999999999999" customHeight="1" x14ac:dyDescent="0.25">
      <c r="A748" s="7" t="s">
        <v>939</v>
      </c>
      <c r="B748" s="7">
        <v>124</v>
      </c>
      <c r="C748" s="7" t="s">
        <v>940</v>
      </c>
      <c r="D748" s="7" t="s">
        <v>3402</v>
      </c>
      <c r="E748" s="27">
        <v>26.6</v>
      </c>
      <c r="F748" s="7"/>
      <c r="G748" s="7">
        <v>11</v>
      </c>
      <c r="H748" s="7" t="str">
        <f>VLOOKUP(Tabelle1[[#This Row],[Rabattcode ab 01.06.2023]],Tabelle3[],2,FALSE)</f>
        <v>A</v>
      </c>
      <c r="I748" s="7"/>
      <c r="J748" s="7"/>
      <c r="K748" s="7"/>
      <c r="L748" s="7"/>
      <c r="M748" s="7">
        <v>26</v>
      </c>
      <c r="N748" s="4">
        <v>7610726101733</v>
      </c>
      <c r="O748" s="7">
        <f>_xlfn.IFNA(LOOKUP(Tabelle1[[#This Row],[Numéro d''article]],Poids!A741:A3610,Poids!B741:B3610),"")</f>
        <v>0.98</v>
      </c>
    </row>
    <row r="749" spans="1:15" ht="16.149999999999999" customHeight="1" x14ac:dyDescent="0.25">
      <c r="A749" s="7" t="s">
        <v>986</v>
      </c>
      <c r="B749" s="7">
        <v>124</v>
      </c>
      <c r="C749" s="7" t="s">
        <v>986</v>
      </c>
      <c r="D749" s="7" t="s">
        <v>3403</v>
      </c>
      <c r="E749" s="27">
        <v>26.6</v>
      </c>
      <c r="F749" s="7"/>
      <c r="G749" s="7">
        <v>11</v>
      </c>
      <c r="H749" s="7" t="str">
        <f>VLOOKUP(Tabelle1[[#This Row],[Rabattcode ab 01.06.2023]],Tabelle3[],2,FALSE)</f>
        <v>A</v>
      </c>
      <c r="I749" s="7"/>
      <c r="J749" s="7"/>
      <c r="K749" s="7"/>
      <c r="L749" s="7"/>
      <c r="M749" s="7"/>
      <c r="N749" s="4"/>
      <c r="O749" s="7">
        <f>_xlfn.IFNA(LOOKUP(Tabelle1[[#This Row],[Numéro d''article]],Poids!A742:A3611,Poids!B742:B3611),"")</f>
        <v>1.4</v>
      </c>
    </row>
    <row r="750" spans="1:15" ht="16.149999999999999" customHeight="1" x14ac:dyDescent="0.25">
      <c r="A750" s="7" t="s">
        <v>926</v>
      </c>
      <c r="B750" s="7">
        <v>124</v>
      </c>
      <c r="C750" s="7" t="s">
        <v>926</v>
      </c>
      <c r="D750" s="7" t="s">
        <v>3404</v>
      </c>
      <c r="E750" s="27">
        <v>28.9</v>
      </c>
      <c r="F750" s="7"/>
      <c r="G750" s="7">
        <v>11</v>
      </c>
      <c r="H750" s="7" t="str">
        <f>VLOOKUP(Tabelle1[[#This Row],[Rabattcode ab 01.06.2023]],Tabelle3[],2,FALSE)</f>
        <v>A</v>
      </c>
      <c r="I750" s="7"/>
      <c r="J750" s="7"/>
      <c r="K750" s="7"/>
      <c r="L750" s="7"/>
      <c r="M750" s="7"/>
      <c r="N750" s="4"/>
      <c r="O750" s="7">
        <f>_xlfn.IFNA(LOOKUP(Tabelle1[[#This Row],[Numéro d''article]],Poids!A743:A3612,Poids!B743:B3612),"")</f>
        <v>0.7</v>
      </c>
    </row>
    <row r="751" spans="1:15" ht="16.149999999999999" customHeight="1" x14ac:dyDescent="0.25">
      <c r="A751" s="7" t="s">
        <v>941</v>
      </c>
      <c r="B751" s="7">
        <v>124</v>
      </c>
      <c r="C751" s="7" t="s">
        <v>941</v>
      </c>
      <c r="D751" s="7" t="s">
        <v>3405</v>
      </c>
      <c r="E751" s="27">
        <v>31.6</v>
      </c>
      <c r="F751" s="7"/>
      <c r="G751" s="7">
        <v>11</v>
      </c>
      <c r="H751" s="7" t="str">
        <f>VLOOKUP(Tabelle1[[#This Row],[Rabattcode ab 01.06.2023]],Tabelle3[],2,FALSE)</f>
        <v>A</v>
      </c>
      <c r="I751" s="7"/>
      <c r="J751" s="7"/>
      <c r="K751" s="7"/>
      <c r="L751" s="7"/>
      <c r="M751" s="7"/>
      <c r="N751" s="4">
        <v>7610726101740</v>
      </c>
      <c r="O751" s="7">
        <f>_xlfn.IFNA(LOOKUP(Tabelle1[[#This Row],[Numéro d''article]],Poids!A744:A3613,Poids!B744:B3613),"")</f>
        <v>1.02</v>
      </c>
    </row>
    <row r="752" spans="1:15" ht="16.149999999999999" customHeight="1" x14ac:dyDescent="0.25">
      <c r="A752" s="7" t="s">
        <v>927</v>
      </c>
      <c r="B752" s="7">
        <v>124</v>
      </c>
      <c r="C752" s="7" t="s">
        <v>927</v>
      </c>
      <c r="D752" s="7" t="s">
        <v>3406</v>
      </c>
      <c r="E752" s="27">
        <v>32.200000000000003</v>
      </c>
      <c r="F752" s="7"/>
      <c r="G752" s="7">
        <v>11</v>
      </c>
      <c r="H752" s="7" t="str">
        <f>VLOOKUP(Tabelle1[[#This Row],[Rabattcode ab 01.06.2023]],Tabelle3[],2,FALSE)</f>
        <v>A</v>
      </c>
      <c r="I752" s="7"/>
      <c r="J752" s="7"/>
      <c r="K752" s="7"/>
      <c r="L752" s="7"/>
      <c r="M752" s="7">
        <v>18</v>
      </c>
      <c r="N752" s="4">
        <v>7610726106301</v>
      </c>
      <c r="O752" s="7">
        <f>_xlfn.IFNA(LOOKUP(Tabelle1[[#This Row],[Numéro d''article]],Poids!A745:A3614,Poids!B745:B3614),"")</f>
        <v>0.11</v>
      </c>
    </row>
    <row r="753" spans="1:15" ht="16.149999999999999" customHeight="1" x14ac:dyDescent="0.25">
      <c r="A753" s="7" t="s">
        <v>971</v>
      </c>
      <c r="B753" s="7">
        <v>124</v>
      </c>
      <c r="C753" s="7" t="s">
        <v>971</v>
      </c>
      <c r="D753" s="7" t="s">
        <v>3407</v>
      </c>
      <c r="E753" s="27">
        <v>32.200000000000003</v>
      </c>
      <c r="F753" s="7"/>
      <c r="G753" s="7">
        <v>11</v>
      </c>
      <c r="H753" s="7" t="str">
        <f>VLOOKUP(Tabelle1[[#This Row],[Rabattcode ab 01.06.2023]],Tabelle3[],2,FALSE)</f>
        <v>A</v>
      </c>
      <c r="I753" s="7"/>
      <c r="J753" s="7"/>
      <c r="K753" s="7"/>
      <c r="L753" s="7"/>
      <c r="M753" s="7"/>
      <c r="N753" s="4"/>
      <c r="O753" s="7">
        <f>_xlfn.IFNA(LOOKUP(Tabelle1[[#This Row],[Numéro d''article]],Poids!A746:A3615,Poids!B746:B3615),"")</f>
        <v>2.1</v>
      </c>
    </row>
    <row r="754" spans="1:15" ht="16.149999999999999" customHeight="1" x14ac:dyDescent="0.25">
      <c r="A754" s="7" t="s">
        <v>999</v>
      </c>
      <c r="B754" s="7">
        <v>124</v>
      </c>
      <c r="C754" s="7" t="s">
        <v>999</v>
      </c>
      <c r="D754" s="7" t="s">
        <v>3408</v>
      </c>
      <c r="E754" s="27">
        <v>32.200000000000003</v>
      </c>
      <c r="F754" s="7"/>
      <c r="G754" s="7">
        <v>11</v>
      </c>
      <c r="H754" s="7" t="str">
        <f>VLOOKUP(Tabelle1[[#This Row],[Rabattcode ab 01.06.2023]],Tabelle3[],2,FALSE)</f>
        <v>A</v>
      </c>
      <c r="I754" s="7"/>
      <c r="J754" s="7"/>
      <c r="K754" s="7"/>
      <c r="L754" s="7"/>
      <c r="M754" s="7"/>
      <c r="N754" s="4"/>
      <c r="O754" s="7">
        <f>_xlfn.IFNA(LOOKUP(Tabelle1[[#This Row],[Numéro d''article]],Poids!A747:A3616,Poids!B747:B3616),"")</f>
        <v>1.48</v>
      </c>
    </row>
    <row r="755" spans="1:15" ht="16.149999999999999" customHeight="1" x14ac:dyDescent="0.25">
      <c r="A755" s="7" t="s">
        <v>957</v>
      </c>
      <c r="B755" s="7">
        <v>124</v>
      </c>
      <c r="C755" s="7" t="s">
        <v>957</v>
      </c>
      <c r="D755" s="7" t="s">
        <v>3409</v>
      </c>
      <c r="E755" s="27">
        <v>33.299999999999997</v>
      </c>
      <c r="F755" s="7"/>
      <c r="G755" s="7">
        <v>11</v>
      </c>
      <c r="H755" s="7" t="str">
        <f>VLOOKUP(Tabelle1[[#This Row],[Rabattcode ab 01.06.2023]],Tabelle3[],2,FALSE)</f>
        <v>A</v>
      </c>
      <c r="I755" s="7"/>
      <c r="J755" s="7"/>
      <c r="K755" s="7"/>
      <c r="L755" s="7"/>
      <c r="M755" s="7"/>
      <c r="N755" s="4"/>
      <c r="O755" s="7">
        <f>_xlfn.IFNA(LOOKUP(Tabelle1[[#This Row],[Numéro d''article]],Poids!A748:A3617,Poids!B748:B3617),"")</f>
        <v>0.97</v>
      </c>
    </row>
    <row r="756" spans="1:15" ht="16.149999999999999" customHeight="1" x14ac:dyDescent="0.25">
      <c r="A756" s="7" t="s">
        <v>958</v>
      </c>
      <c r="B756" s="7">
        <v>124</v>
      </c>
      <c r="C756" s="7" t="s">
        <v>958</v>
      </c>
      <c r="D756" s="7" t="s">
        <v>3410</v>
      </c>
      <c r="E756" s="27">
        <v>33.299999999999997</v>
      </c>
      <c r="F756" s="7"/>
      <c r="G756" s="7">
        <v>11</v>
      </c>
      <c r="H756" s="7" t="str">
        <f>VLOOKUP(Tabelle1[[#This Row],[Rabattcode ab 01.06.2023]],Tabelle3[],2,FALSE)</f>
        <v>A</v>
      </c>
      <c r="I756" s="7"/>
      <c r="J756" s="7"/>
      <c r="K756" s="7"/>
      <c r="L756" s="7"/>
      <c r="M756" s="7">
        <v>18</v>
      </c>
      <c r="N756" s="4">
        <v>7610726106318</v>
      </c>
      <c r="O756" s="7">
        <f>_xlfn.IFNA(LOOKUP(Tabelle1[[#This Row],[Numéro d''article]],Poids!A749:A3618,Poids!B749:B3618),"")</f>
        <v>1.28</v>
      </c>
    </row>
    <row r="757" spans="1:15" ht="16.149999999999999" customHeight="1" x14ac:dyDescent="0.25">
      <c r="A757" s="7" t="s">
        <v>984</v>
      </c>
      <c r="B757" s="7">
        <v>124</v>
      </c>
      <c r="C757" s="7" t="s">
        <v>5189</v>
      </c>
      <c r="D757" s="7" t="s">
        <v>3411</v>
      </c>
      <c r="E757" s="27">
        <v>33.299999999999997</v>
      </c>
      <c r="F757" s="7"/>
      <c r="G757" s="7">
        <v>11</v>
      </c>
      <c r="H757" s="7" t="str">
        <f>VLOOKUP(Tabelle1[[#This Row],[Rabattcode ab 01.06.2023]],Tabelle3[],2,FALSE)</f>
        <v>A</v>
      </c>
      <c r="I757" s="7"/>
      <c r="J757" s="7"/>
      <c r="K757" s="7"/>
      <c r="L757" s="7"/>
      <c r="M757" s="7"/>
      <c r="N757" s="4"/>
      <c r="O757" s="7">
        <f>_xlfn.IFNA(LOOKUP(Tabelle1[[#This Row],[Numéro d''article]],Poids!A750:A3619,Poids!B750:B3619),"")</f>
        <v>5.57</v>
      </c>
    </row>
    <row r="758" spans="1:15" ht="16.149999999999999" customHeight="1" x14ac:dyDescent="0.25">
      <c r="A758" s="7" t="s">
        <v>985</v>
      </c>
      <c r="B758" s="7">
        <v>124</v>
      </c>
      <c r="C758" s="7" t="s">
        <v>5189</v>
      </c>
      <c r="D758" s="7" t="s">
        <v>3412</v>
      </c>
      <c r="E758" s="27">
        <v>33.299999999999997</v>
      </c>
      <c r="F758" s="7"/>
      <c r="G758" s="7">
        <v>11</v>
      </c>
      <c r="H758" s="7" t="str">
        <f>VLOOKUP(Tabelle1[[#This Row],[Rabattcode ab 01.06.2023]],Tabelle3[],2,FALSE)</f>
        <v>A</v>
      </c>
      <c r="I758" s="7"/>
      <c r="J758" s="7"/>
      <c r="K758" s="7"/>
      <c r="L758" s="7"/>
      <c r="M758" s="7"/>
      <c r="N758" s="4"/>
      <c r="O758" s="7">
        <f>_xlfn.IFNA(LOOKUP(Tabelle1[[#This Row],[Numéro d''article]],Poids!A751:A3620,Poids!B751:B3620),"")</f>
        <v>5.57</v>
      </c>
    </row>
    <row r="759" spans="1:15" ht="16.149999999999999" customHeight="1" x14ac:dyDescent="0.25">
      <c r="A759" s="7" t="s">
        <v>928</v>
      </c>
      <c r="B759" s="7">
        <v>124</v>
      </c>
      <c r="C759" s="7" t="s">
        <v>928</v>
      </c>
      <c r="D759" s="7" t="s">
        <v>3413</v>
      </c>
      <c r="E759" s="27">
        <v>35.5</v>
      </c>
      <c r="F759" s="7"/>
      <c r="G759" s="7">
        <v>11</v>
      </c>
      <c r="H759" s="7" t="str">
        <f>VLOOKUP(Tabelle1[[#This Row],[Rabattcode ab 01.06.2023]],Tabelle3[],2,FALSE)</f>
        <v>A</v>
      </c>
      <c r="I759" s="7"/>
      <c r="J759" s="7"/>
      <c r="K759" s="7"/>
      <c r="L759" s="7"/>
      <c r="M759" s="7"/>
      <c r="N759" s="4"/>
      <c r="O759" s="7">
        <f>_xlfn.IFNA(LOOKUP(Tabelle1[[#This Row],[Numéro d''article]],Poids!A752:A3621,Poids!B752:B3621),"")</f>
        <v>1.04</v>
      </c>
    </row>
    <row r="760" spans="1:15" ht="16.149999999999999" customHeight="1" x14ac:dyDescent="0.25">
      <c r="A760" s="7" t="s">
        <v>942</v>
      </c>
      <c r="B760" s="7">
        <v>124</v>
      </c>
      <c r="C760" s="7" t="s">
        <v>942</v>
      </c>
      <c r="D760" s="7" t="s">
        <v>3414</v>
      </c>
      <c r="E760" s="27">
        <v>36.6</v>
      </c>
      <c r="F760" s="7"/>
      <c r="G760" s="7">
        <v>11</v>
      </c>
      <c r="H760" s="7" t="str">
        <f>VLOOKUP(Tabelle1[[#This Row],[Rabattcode ab 01.06.2023]],Tabelle3[],2,FALSE)</f>
        <v>A</v>
      </c>
      <c r="I760" s="7"/>
      <c r="J760" s="7"/>
      <c r="K760" s="7"/>
      <c r="L760" s="7"/>
      <c r="M760" s="7">
        <v>16</v>
      </c>
      <c r="N760" s="4">
        <v>7610726101757</v>
      </c>
      <c r="O760" s="7">
        <f>_xlfn.IFNA(LOOKUP(Tabelle1[[#This Row],[Numéro d''article]],Poids!A753:A3622,Poids!B753:B3622),"")</f>
        <v>1.22</v>
      </c>
    </row>
    <row r="761" spans="1:15" ht="16.149999999999999" customHeight="1" x14ac:dyDescent="0.25">
      <c r="A761" s="7" t="s">
        <v>988</v>
      </c>
      <c r="B761" s="7">
        <v>124</v>
      </c>
      <c r="C761" s="7" t="s">
        <v>988</v>
      </c>
      <c r="D761" s="7" t="s">
        <v>3415</v>
      </c>
      <c r="E761" s="27">
        <v>37.200000000000003</v>
      </c>
      <c r="F761" s="7"/>
      <c r="G761" s="7">
        <v>11</v>
      </c>
      <c r="H761" s="7" t="str">
        <f>VLOOKUP(Tabelle1[[#This Row],[Rabattcode ab 01.06.2023]],Tabelle3[],2,FALSE)</f>
        <v>A</v>
      </c>
      <c r="I761" s="7"/>
      <c r="J761" s="7"/>
      <c r="K761" s="7"/>
      <c r="L761" s="7"/>
      <c r="M761" s="7"/>
      <c r="N761" s="4"/>
      <c r="O761" s="7">
        <f>_xlfn.IFNA(LOOKUP(Tabelle1[[#This Row],[Numéro d''article]],Poids!A754:A3623,Poids!B754:B3623),"")</f>
        <v>1.92</v>
      </c>
    </row>
    <row r="762" spans="1:15" ht="16.149999999999999" customHeight="1" x14ac:dyDescent="0.25">
      <c r="A762" s="7" t="s">
        <v>929</v>
      </c>
      <c r="B762" s="7">
        <v>124</v>
      </c>
      <c r="C762" s="7" t="s">
        <v>929</v>
      </c>
      <c r="D762" s="7" t="s">
        <v>3416</v>
      </c>
      <c r="E762" s="27">
        <v>38.9</v>
      </c>
      <c r="F762" s="7"/>
      <c r="G762" s="7">
        <v>11</v>
      </c>
      <c r="H762" s="7" t="str">
        <f>VLOOKUP(Tabelle1[[#This Row],[Rabattcode ab 01.06.2023]],Tabelle3[],2,FALSE)</f>
        <v>A</v>
      </c>
      <c r="I762" s="7"/>
      <c r="J762" s="7"/>
      <c r="K762" s="7"/>
      <c r="L762" s="7"/>
      <c r="M762" s="7"/>
      <c r="N762" s="4"/>
      <c r="O762" s="7">
        <f>_xlfn.IFNA(LOOKUP(Tabelle1[[#This Row],[Numéro d''article]],Poids!A755:A3624,Poids!B755:B3624),"")</f>
        <v>1.68</v>
      </c>
    </row>
    <row r="763" spans="1:15" ht="16.149999999999999" customHeight="1" x14ac:dyDescent="0.25">
      <c r="A763" s="7" t="s">
        <v>987</v>
      </c>
      <c r="B763" s="7">
        <v>124</v>
      </c>
      <c r="C763" s="7" t="s">
        <v>5189</v>
      </c>
      <c r="D763" s="7" t="s">
        <v>3417</v>
      </c>
      <c r="E763" s="27">
        <v>40</v>
      </c>
      <c r="F763" s="7"/>
      <c r="G763" s="7">
        <v>11</v>
      </c>
      <c r="H763" s="7" t="str">
        <f>VLOOKUP(Tabelle1[[#This Row],[Rabattcode ab 01.06.2023]],Tabelle3[],2,FALSE)</f>
        <v>A</v>
      </c>
      <c r="I763" s="7"/>
      <c r="J763" s="7"/>
      <c r="K763" s="7"/>
      <c r="L763" s="7"/>
      <c r="M763" s="7"/>
      <c r="N763" s="4"/>
      <c r="O763" s="7">
        <f>_xlfn.IFNA(LOOKUP(Tabelle1[[#This Row],[Numéro d''article]],Poids!A756:A3625,Poids!B756:B3625),"")</f>
        <v>1.4</v>
      </c>
    </row>
    <row r="764" spans="1:15" ht="16.149999999999999" customHeight="1" x14ac:dyDescent="0.25">
      <c r="A764" s="7" t="s">
        <v>959</v>
      </c>
      <c r="B764" s="7">
        <v>124</v>
      </c>
      <c r="C764" s="7" t="s">
        <v>959</v>
      </c>
      <c r="D764" s="7" t="s">
        <v>3418</v>
      </c>
      <c r="E764" s="27">
        <v>40.5</v>
      </c>
      <c r="F764" s="7"/>
      <c r="G764" s="7">
        <v>11</v>
      </c>
      <c r="H764" s="7" t="str">
        <f>VLOOKUP(Tabelle1[[#This Row],[Rabattcode ab 01.06.2023]],Tabelle3[],2,FALSE)</f>
        <v>A</v>
      </c>
      <c r="I764" s="7"/>
      <c r="J764" s="7"/>
      <c r="K764" s="7"/>
      <c r="L764" s="7"/>
      <c r="M764" s="7"/>
      <c r="N764" s="4"/>
      <c r="O764" s="7">
        <f>_xlfn.IFNA(LOOKUP(Tabelle1[[#This Row],[Numéro d''article]],Poids!A757:A3626,Poids!B757:B3626),"")</f>
        <v>1.6</v>
      </c>
    </row>
    <row r="765" spans="1:15" ht="16.149999999999999" customHeight="1" x14ac:dyDescent="0.25">
      <c r="A765" s="7" t="s">
        <v>972</v>
      </c>
      <c r="B765" s="7">
        <v>124</v>
      </c>
      <c r="C765" s="7" t="s">
        <v>972</v>
      </c>
      <c r="D765" s="7" t="s">
        <v>3419</v>
      </c>
      <c r="E765" s="27">
        <v>41.1</v>
      </c>
      <c r="F765" s="7"/>
      <c r="G765" s="7">
        <v>11</v>
      </c>
      <c r="H765" s="7" t="str">
        <f>VLOOKUP(Tabelle1[[#This Row],[Rabattcode ab 01.06.2023]],Tabelle3[],2,FALSE)</f>
        <v>A</v>
      </c>
      <c r="I765" s="7"/>
      <c r="J765" s="7"/>
      <c r="K765" s="7"/>
      <c r="L765" s="7"/>
      <c r="M765" s="7"/>
      <c r="N765" s="4"/>
      <c r="O765" s="7">
        <f>_xlfn.IFNA(LOOKUP(Tabelle1[[#This Row],[Numéro d''article]],Poids!A758:A3627,Poids!B758:B3627),"")</f>
        <v>1.87</v>
      </c>
    </row>
    <row r="766" spans="1:15" ht="16.149999999999999" customHeight="1" x14ac:dyDescent="0.25">
      <c r="A766" s="7" t="s">
        <v>943</v>
      </c>
      <c r="B766" s="7">
        <v>124</v>
      </c>
      <c r="C766" s="7" t="s">
        <v>943</v>
      </c>
      <c r="D766" s="7" t="s">
        <v>3420</v>
      </c>
      <c r="E766" s="27">
        <v>41.6</v>
      </c>
      <c r="F766" s="7"/>
      <c r="G766" s="7">
        <v>11</v>
      </c>
      <c r="H766" s="7" t="str">
        <f>VLOOKUP(Tabelle1[[#This Row],[Rabattcode ab 01.06.2023]],Tabelle3[],2,FALSE)</f>
        <v>A</v>
      </c>
      <c r="I766" s="7"/>
      <c r="J766" s="7"/>
      <c r="K766" s="7"/>
      <c r="L766" s="7"/>
      <c r="M766" s="7"/>
      <c r="N766" s="4"/>
      <c r="O766" s="7">
        <f>_xlfn.IFNA(LOOKUP(Tabelle1[[#This Row],[Numéro d''article]],Poids!A759:A3628,Poids!B759:B3628),"")</f>
        <v>1.42</v>
      </c>
    </row>
    <row r="767" spans="1:15" ht="16.149999999999999" customHeight="1" x14ac:dyDescent="0.25">
      <c r="A767" s="7" t="s">
        <v>1000</v>
      </c>
      <c r="B767" s="7">
        <v>124</v>
      </c>
      <c r="C767" s="7" t="s">
        <v>1000</v>
      </c>
      <c r="D767" s="7" t="s">
        <v>3421</v>
      </c>
      <c r="E767" s="27">
        <v>45</v>
      </c>
      <c r="F767" s="7"/>
      <c r="G767" s="7">
        <v>11</v>
      </c>
      <c r="H767" s="7" t="str">
        <f>VLOOKUP(Tabelle1[[#This Row],[Rabattcode ab 01.06.2023]],Tabelle3[],2,FALSE)</f>
        <v>A</v>
      </c>
      <c r="I767" s="7"/>
      <c r="J767" s="7"/>
      <c r="K767" s="7"/>
      <c r="L767" s="7"/>
      <c r="M767" s="7"/>
      <c r="N767" s="4"/>
      <c r="O767" s="7">
        <f>_xlfn.IFNA(LOOKUP(Tabelle1[[#This Row],[Numéro d''article]],Poids!A760:A3629,Poids!B760:B3629),"")</f>
        <v>2.2000000000000002</v>
      </c>
    </row>
    <row r="768" spans="1:15" ht="16.149999999999999" customHeight="1" x14ac:dyDescent="0.25">
      <c r="A768" s="7" t="s">
        <v>930</v>
      </c>
      <c r="B768" s="7">
        <v>124</v>
      </c>
      <c r="C768" s="7" t="s">
        <v>930</v>
      </c>
      <c r="D768" s="7" t="s">
        <v>3422</v>
      </c>
      <c r="E768" s="27">
        <v>45.5</v>
      </c>
      <c r="F768" s="7"/>
      <c r="G768" s="7">
        <v>11</v>
      </c>
      <c r="H768" s="7" t="str">
        <f>VLOOKUP(Tabelle1[[#This Row],[Rabattcode ab 01.06.2023]],Tabelle3[],2,FALSE)</f>
        <v>A</v>
      </c>
      <c r="I768" s="7"/>
      <c r="J768" s="7"/>
      <c r="K768" s="7"/>
      <c r="L768" s="7"/>
      <c r="M768" s="7"/>
      <c r="N768" s="4"/>
      <c r="O768" s="7">
        <f>_xlfn.IFNA(LOOKUP(Tabelle1[[#This Row],[Numéro d''article]],Poids!A761:A3630,Poids!B761:B3630),"")</f>
        <v>1.38</v>
      </c>
    </row>
    <row r="769" spans="1:15" ht="16.149999999999999" customHeight="1" x14ac:dyDescent="0.25">
      <c r="A769" s="7" t="s">
        <v>944</v>
      </c>
      <c r="B769" s="7">
        <v>124</v>
      </c>
      <c r="C769" s="7" t="s">
        <v>944</v>
      </c>
      <c r="D769" s="7" t="s">
        <v>3423</v>
      </c>
      <c r="E769" s="27">
        <v>46.6</v>
      </c>
      <c r="F769" s="7"/>
      <c r="G769" s="7">
        <v>11</v>
      </c>
      <c r="H769" s="7" t="str">
        <f>VLOOKUP(Tabelle1[[#This Row],[Rabattcode ab 01.06.2023]],Tabelle3[],2,FALSE)</f>
        <v>A</v>
      </c>
      <c r="I769" s="7"/>
      <c r="J769" s="7"/>
      <c r="K769" s="7"/>
      <c r="L769" s="7"/>
      <c r="M769" s="7">
        <v>15</v>
      </c>
      <c r="N769" s="4">
        <v>7610726101764</v>
      </c>
      <c r="O769" s="7">
        <f>_xlfn.IFNA(LOOKUP(Tabelle1[[#This Row],[Numéro d''article]],Poids!A762:A3631,Poids!B762:B3631),"")</f>
        <v>1.96</v>
      </c>
    </row>
    <row r="770" spans="1:15" ht="16.149999999999999" customHeight="1" x14ac:dyDescent="0.25">
      <c r="A770" s="7" t="s">
        <v>960</v>
      </c>
      <c r="B770" s="7">
        <v>124</v>
      </c>
      <c r="C770" s="7" t="s">
        <v>960</v>
      </c>
      <c r="D770" s="7" t="s">
        <v>3424</v>
      </c>
      <c r="E770" s="27">
        <v>47.7</v>
      </c>
      <c r="F770" s="7"/>
      <c r="G770" s="7">
        <v>11</v>
      </c>
      <c r="H770" s="7" t="str">
        <f>VLOOKUP(Tabelle1[[#This Row],[Rabattcode ab 01.06.2023]],Tabelle3[],2,FALSE)</f>
        <v>A</v>
      </c>
      <c r="I770" s="7"/>
      <c r="J770" s="7"/>
      <c r="K770" s="7"/>
      <c r="L770" s="7"/>
      <c r="M770" s="7"/>
      <c r="N770" s="4">
        <v>7610726106325</v>
      </c>
      <c r="O770" s="7">
        <f>_xlfn.IFNA(LOOKUP(Tabelle1[[#This Row],[Numéro d''article]],Poids!A763:A3632,Poids!B763:B3632),"")</f>
        <v>1.92</v>
      </c>
    </row>
    <row r="771" spans="1:15" ht="16.149999999999999" customHeight="1" x14ac:dyDescent="0.25">
      <c r="A771" s="7" t="s">
        <v>989</v>
      </c>
      <c r="B771" s="7">
        <v>124</v>
      </c>
      <c r="C771" s="7" t="s">
        <v>989</v>
      </c>
      <c r="D771" s="7" t="s">
        <v>3425</v>
      </c>
      <c r="E771" s="27">
        <v>47.7</v>
      </c>
      <c r="F771" s="7"/>
      <c r="G771" s="7">
        <v>11</v>
      </c>
      <c r="H771" s="7" t="str">
        <f>VLOOKUP(Tabelle1[[#This Row],[Rabattcode ab 01.06.2023]],Tabelle3[],2,FALSE)</f>
        <v>A</v>
      </c>
      <c r="I771" s="7"/>
      <c r="J771" s="7"/>
      <c r="K771" s="7"/>
      <c r="L771" s="7"/>
      <c r="M771" s="7"/>
      <c r="N771" s="4"/>
      <c r="O771" s="7">
        <f>_xlfn.IFNA(LOOKUP(Tabelle1[[#This Row],[Numéro d''article]],Poids!A764:A3633,Poids!B764:B3633),"")</f>
        <v>2.57</v>
      </c>
    </row>
    <row r="772" spans="1:15" ht="16.149999999999999" customHeight="1" x14ac:dyDescent="0.25">
      <c r="A772" s="7" t="s">
        <v>973</v>
      </c>
      <c r="B772" s="7">
        <v>124</v>
      </c>
      <c r="C772" s="7" t="s">
        <v>973</v>
      </c>
      <c r="D772" s="7" t="s">
        <v>3426</v>
      </c>
      <c r="E772" s="27">
        <v>50</v>
      </c>
      <c r="F772" s="7"/>
      <c r="G772" s="7">
        <v>11</v>
      </c>
      <c r="H772" s="7" t="str">
        <f>VLOOKUP(Tabelle1[[#This Row],[Rabattcode ab 01.06.2023]],Tabelle3[],2,FALSE)</f>
        <v>A</v>
      </c>
      <c r="I772" s="7"/>
      <c r="J772" s="7"/>
      <c r="K772" s="7"/>
      <c r="L772" s="7"/>
      <c r="M772" s="7"/>
      <c r="N772" s="4"/>
      <c r="O772" s="7">
        <f>_xlfn.IFNA(LOOKUP(Tabelle1[[#This Row],[Numéro d''article]],Poids!A765:A3634,Poids!B765:B3634),"")</f>
        <v>2.33</v>
      </c>
    </row>
    <row r="773" spans="1:15" ht="16.149999999999999" customHeight="1" x14ac:dyDescent="0.25">
      <c r="A773" s="7" t="s">
        <v>945</v>
      </c>
      <c r="B773" s="7">
        <v>124</v>
      </c>
      <c r="C773" s="7" t="s">
        <v>945</v>
      </c>
      <c r="D773" s="7" t="s">
        <v>3427</v>
      </c>
      <c r="E773" s="27">
        <v>51.6</v>
      </c>
      <c r="F773" s="7"/>
      <c r="G773" s="7">
        <v>11</v>
      </c>
      <c r="H773" s="7" t="str">
        <f>VLOOKUP(Tabelle1[[#This Row],[Rabattcode ab 01.06.2023]],Tabelle3[],2,FALSE)</f>
        <v>A</v>
      </c>
      <c r="I773" s="7"/>
      <c r="J773" s="7"/>
      <c r="K773" s="7"/>
      <c r="L773" s="7"/>
      <c r="M773" s="7"/>
      <c r="N773" s="4"/>
      <c r="O773" s="7">
        <f>_xlfn.IFNA(LOOKUP(Tabelle1[[#This Row],[Numéro d''article]],Poids!A766:A3635,Poids!B766:B3635),"")</f>
        <v>1.96</v>
      </c>
    </row>
    <row r="774" spans="1:15" ht="16.149999999999999" customHeight="1" x14ac:dyDescent="0.25">
      <c r="A774" s="7" t="s">
        <v>931</v>
      </c>
      <c r="B774" s="7">
        <v>124</v>
      </c>
      <c r="C774" s="7" t="s">
        <v>931</v>
      </c>
      <c r="D774" s="7" t="s">
        <v>3428</v>
      </c>
      <c r="E774" s="27">
        <v>52.2</v>
      </c>
      <c r="F774" s="7"/>
      <c r="G774" s="7">
        <v>11</v>
      </c>
      <c r="H774" s="7" t="str">
        <f>VLOOKUP(Tabelle1[[#This Row],[Rabattcode ab 01.06.2023]],Tabelle3[],2,FALSE)</f>
        <v>A</v>
      </c>
      <c r="I774" s="7"/>
      <c r="J774" s="7"/>
      <c r="K774" s="7"/>
      <c r="L774" s="7"/>
      <c r="M774" s="7"/>
      <c r="N774" s="4"/>
      <c r="O774" s="7">
        <f>_xlfn.IFNA(LOOKUP(Tabelle1[[#This Row],[Numéro d''article]],Poids!A767:A3636,Poids!B767:B3636),"")</f>
        <v>0.11</v>
      </c>
    </row>
    <row r="775" spans="1:15" ht="16.149999999999999" customHeight="1" x14ac:dyDescent="0.25">
      <c r="A775" s="7" t="s">
        <v>961</v>
      </c>
      <c r="B775" s="7">
        <v>124</v>
      </c>
      <c r="C775" s="7" t="s">
        <v>961</v>
      </c>
      <c r="D775" s="7" t="s">
        <v>3429</v>
      </c>
      <c r="E775" s="27">
        <v>54.9</v>
      </c>
      <c r="F775" s="7"/>
      <c r="G775" s="7">
        <v>11</v>
      </c>
      <c r="H775" s="7" t="str">
        <f>VLOOKUP(Tabelle1[[#This Row],[Rabattcode ab 01.06.2023]],Tabelle3[],2,FALSE)</f>
        <v>A</v>
      </c>
      <c r="I775" s="7"/>
      <c r="J775" s="7"/>
      <c r="K775" s="7"/>
      <c r="L775" s="7"/>
      <c r="M775" s="7"/>
      <c r="N775" s="4"/>
      <c r="O775" s="7">
        <f>_xlfn.IFNA(LOOKUP(Tabelle1[[#This Row],[Numéro d''article]],Poids!A768:A3637,Poids!B768:B3637),"")</f>
        <v>2.2400000000000002</v>
      </c>
    </row>
    <row r="776" spans="1:15" ht="16.149999999999999" customHeight="1" x14ac:dyDescent="0.25">
      <c r="A776" s="7" t="s">
        <v>946</v>
      </c>
      <c r="B776" s="7">
        <v>124</v>
      </c>
      <c r="C776" s="7" t="s">
        <v>946</v>
      </c>
      <c r="D776" s="7" t="s">
        <v>3430</v>
      </c>
      <c r="E776" s="27">
        <v>56.6</v>
      </c>
      <c r="F776" s="7"/>
      <c r="G776" s="7">
        <v>11</v>
      </c>
      <c r="H776" s="7" t="str">
        <f>VLOOKUP(Tabelle1[[#This Row],[Rabattcode ab 01.06.2023]],Tabelle3[],2,FALSE)</f>
        <v>A</v>
      </c>
      <c r="I776" s="7"/>
      <c r="J776" s="7"/>
      <c r="K776" s="7"/>
      <c r="L776" s="7"/>
      <c r="M776" s="7"/>
      <c r="N776" s="4"/>
      <c r="O776" s="7">
        <f>_xlfn.IFNA(LOOKUP(Tabelle1[[#This Row],[Numéro d''article]],Poids!A769:A3638,Poids!B769:B3638),"")</f>
        <v>2.38</v>
      </c>
    </row>
    <row r="777" spans="1:15" ht="16.149999999999999" customHeight="1" x14ac:dyDescent="0.25">
      <c r="A777" s="7" t="s">
        <v>1001</v>
      </c>
      <c r="B777" s="7">
        <v>124</v>
      </c>
      <c r="C777" s="7" t="s">
        <v>1001</v>
      </c>
      <c r="D777" s="7" t="s">
        <v>3431</v>
      </c>
      <c r="E777" s="27">
        <v>57.7</v>
      </c>
      <c r="F777" s="7"/>
      <c r="G777" s="7">
        <v>11</v>
      </c>
      <c r="H777" s="7" t="str">
        <f>VLOOKUP(Tabelle1[[#This Row],[Rabattcode ab 01.06.2023]],Tabelle3[],2,FALSE)</f>
        <v>A</v>
      </c>
      <c r="I777" s="7"/>
      <c r="J777" s="7"/>
      <c r="K777" s="7"/>
      <c r="L777" s="7"/>
      <c r="M777" s="7"/>
      <c r="N777" s="4"/>
      <c r="O777" s="7">
        <f>_xlfn.IFNA(LOOKUP(Tabelle1[[#This Row],[Numéro d''article]],Poids!A770:A3639,Poids!B770:B3639),"")</f>
        <v>2.2999999999999998</v>
      </c>
    </row>
    <row r="778" spans="1:15" ht="16.149999999999999" customHeight="1" x14ac:dyDescent="0.25">
      <c r="A778" s="7" t="s">
        <v>1002</v>
      </c>
      <c r="B778" s="7">
        <v>124</v>
      </c>
      <c r="C778" s="7" t="s">
        <v>1002</v>
      </c>
      <c r="D778" s="7" t="s">
        <v>3432</v>
      </c>
      <c r="E778" s="27">
        <v>57.7</v>
      </c>
      <c r="F778" s="7"/>
      <c r="G778" s="7">
        <v>11</v>
      </c>
      <c r="H778" s="7" t="str">
        <f>VLOOKUP(Tabelle1[[#This Row],[Rabattcode ab 01.06.2023]],Tabelle3[],2,FALSE)</f>
        <v>A</v>
      </c>
      <c r="I778" s="7"/>
      <c r="J778" s="7"/>
      <c r="K778" s="7"/>
      <c r="L778" s="7"/>
      <c r="M778" s="7"/>
      <c r="N778" s="4"/>
      <c r="O778" s="7">
        <f>_xlfn.IFNA(LOOKUP(Tabelle1[[#This Row],[Numéro d''article]],Poids!A771:A3640,Poids!B771:B3640),"")</f>
        <v>2.92</v>
      </c>
    </row>
    <row r="779" spans="1:15" ht="16.149999999999999" customHeight="1" x14ac:dyDescent="0.25">
      <c r="A779" s="7" t="s">
        <v>990</v>
      </c>
      <c r="B779" s="7">
        <v>124</v>
      </c>
      <c r="C779" s="7" t="s">
        <v>990</v>
      </c>
      <c r="D779" s="7" t="s">
        <v>3433</v>
      </c>
      <c r="E779" s="27">
        <v>58.3</v>
      </c>
      <c r="F779" s="7"/>
      <c r="G779" s="7">
        <v>11</v>
      </c>
      <c r="H779" s="7" t="str">
        <f>VLOOKUP(Tabelle1[[#This Row],[Rabattcode ab 01.06.2023]],Tabelle3[],2,FALSE)</f>
        <v>A</v>
      </c>
      <c r="I779" s="7"/>
      <c r="J779" s="7"/>
      <c r="K779" s="7"/>
      <c r="L779" s="7"/>
      <c r="M779" s="7"/>
      <c r="N779" s="4"/>
      <c r="O779" s="7">
        <f>_xlfn.IFNA(LOOKUP(Tabelle1[[#This Row],[Numéro d''article]],Poids!A772:A3641,Poids!B772:B3641),"")</f>
        <v>2.85</v>
      </c>
    </row>
    <row r="780" spans="1:15" ht="16.149999999999999" customHeight="1" x14ac:dyDescent="0.25">
      <c r="A780" s="7" t="s">
        <v>932</v>
      </c>
      <c r="B780" s="7">
        <v>124</v>
      </c>
      <c r="C780" s="7" t="s">
        <v>932</v>
      </c>
      <c r="D780" s="7" t="s">
        <v>3434</v>
      </c>
      <c r="E780" s="27">
        <v>58.8</v>
      </c>
      <c r="F780" s="7"/>
      <c r="G780" s="7">
        <v>11</v>
      </c>
      <c r="H780" s="7" t="str">
        <f>VLOOKUP(Tabelle1[[#This Row],[Rabattcode ab 01.06.2023]],Tabelle3[],2,FALSE)</f>
        <v>A</v>
      </c>
      <c r="I780" s="7"/>
      <c r="J780" s="7"/>
      <c r="K780" s="7"/>
      <c r="L780" s="7"/>
      <c r="M780" s="7"/>
      <c r="N780" s="4"/>
      <c r="O780" s="7">
        <f>_xlfn.IFNA(LOOKUP(Tabelle1[[#This Row],[Numéro d''article]],Poids!A773:A3642,Poids!B773:B3642),"")</f>
        <v>1.38</v>
      </c>
    </row>
    <row r="781" spans="1:15" ht="16.149999999999999" customHeight="1" x14ac:dyDescent="0.25">
      <c r="A781" s="7" t="s">
        <v>974</v>
      </c>
      <c r="B781" s="7">
        <v>124</v>
      </c>
      <c r="C781" s="7" t="s">
        <v>974</v>
      </c>
      <c r="D781" s="7" t="s">
        <v>3435</v>
      </c>
      <c r="E781" s="27">
        <v>58.8</v>
      </c>
      <c r="F781" s="7"/>
      <c r="G781" s="7">
        <v>11</v>
      </c>
      <c r="H781" s="7" t="str">
        <f>VLOOKUP(Tabelle1[[#This Row],[Rabattcode ab 01.06.2023]],Tabelle3[],2,FALSE)</f>
        <v>A</v>
      </c>
      <c r="I781" s="7"/>
      <c r="J781" s="7"/>
      <c r="K781" s="7"/>
      <c r="L781" s="7"/>
      <c r="M781" s="7"/>
      <c r="N781" s="4"/>
      <c r="O781" s="7">
        <f>_xlfn.IFNA(LOOKUP(Tabelle1[[#This Row],[Numéro d''article]],Poids!A774:A3643,Poids!B774:B3643),"")</f>
        <v>2.79</v>
      </c>
    </row>
    <row r="782" spans="1:15" ht="16.149999999999999" customHeight="1" x14ac:dyDescent="0.25">
      <c r="A782" s="7" t="s">
        <v>962</v>
      </c>
      <c r="B782" s="7">
        <v>124</v>
      </c>
      <c r="C782" s="7" t="s">
        <v>962</v>
      </c>
      <c r="D782" s="7" t="s">
        <v>3436</v>
      </c>
      <c r="E782" s="27">
        <v>62.2</v>
      </c>
      <c r="F782" s="7"/>
      <c r="G782" s="7">
        <v>11</v>
      </c>
      <c r="H782" s="7" t="str">
        <f>VLOOKUP(Tabelle1[[#This Row],[Rabattcode ab 01.06.2023]],Tabelle3[],2,FALSE)</f>
        <v>A</v>
      </c>
      <c r="I782" s="7"/>
      <c r="J782" s="7"/>
      <c r="K782" s="7"/>
      <c r="L782" s="7"/>
      <c r="M782" s="7">
        <v>9</v>
      </c>
      <c r="N782" s="4"/>
      <c r="O782" s="7">
        <f>_xlfn.IFNA(LOOKUP(Tabelle1[[#This Row],[Numéro d''article]],Poids!A775:A3644,Poids!B775:B3644),"")</f>
        <v>2.5499999999999998</v>
      </c>
    </row>
    <row r="783" spans="1:15" ht="16.149999999999999" customHeight="1" x14ac:dyDescent="0.25">
      <c r="A783" s="7" t="s">
        <v>933</v>
      </c>
      <c r="B783" s="7">
        <v>124</v>
      </c>
      <c r="C783" s="7" t="s">
        <v>5185</v>
      </c>
      <c r="D783" s="7" t="s">
        <v>3437</v>
      </c>
      <c r="E783" s="27">
        <v>65.5</v>
      </c>
      <c r="F783" s="7"/>
      <c r="G783" s="7">
        <v>11</v>
      </c>
      <c r="H783" s="7" t="str">
        <f>VLOOKUP(Tabelle1[[#This Row],[Rabattcode ab 01.06.2023]],Tabelle3[],2,FALSE)</f>
        <v>A</v>
      </c>
      <c r="I783" s="7"/>
      <c r="J783" s="7"/>
      <c r="K783" s="7"/>
      <c r="L783" s="7"/>
      <c r="M783" s="7"/>
      <c r="N783" s="4"/>
      <c r="O783" s="7">
        <f>_xlfn.IFNA(LOOKUP(Tabelle1[[#This Row],[Numéro d''article]],Poids!A776:A3645,Poids!B776:B3645),"")</f>
        <v>2.0699999999999998</v>
      </c>
    </row>
    <row r="784" spans="1:15" ht="16.149999999999999" customHeight="1" x14ac:dyDescent="0.25">
      <c r="A784" s="7" t="s">
        <v>947</v>
      </c>
      <c r="B784" s="7">
        <v>124</v>
      </c>
      <c r="C784" s="7" t="s">
        <v>947</v>
      </c>
      <c r="D784" s="7" t="s">
        <v>3438</v>
      </c>
      <c r="E784" s="27">
        <v>66.599999999999994</v>
      </c>
      <c r="F784" s="7"/>
      <c r="G784" s="7">
        <v>11</v>
      </c>
      <c r="H784" s="7" t="str">
        <f>VLOOKUP(Tabelle1[[#This Row],[Rabattcode ab 01.06.2023]],Tabelle3[],2,FALSE)</f>
        <v>A</v>
      </c>
      <c r="I784" s="7"/>
      <c r="J784" s="7"/>
      <c r="K784" s="7"/>
      <c r="L784" s="7"/>
      <c r="M784" s="7"/>
      <c r="N784" s="4"/>
      <c r="O784" s="7">
        <f>_xlfn.IFNA(LOOKUP(Tabelle1[[#This Row],[Numéro d''article]],Poids!A777:A3646,Poids!B777:B3646),"")</f>
        <v>2.44</v>
      </c>
    </row>
    <row r="785" spans="1:15" ht="16.149999999999999" customHeight="1" x14ac:dyDescent="0.25">
      <c r="A785" s="7" t="s">
        <v>991</v>
      </c>
      <c r="B785" s="7">
        <v>124</v>
      </c>
      <c r="C785" s="7" t="s">
        <v>991</v>
      </c>
      <c r="D785" s="7" t="s">
        <v>3439</v>
      </c>
      <c r="E785" s="27">
        <v>68.8</v>
      </c>
      <c r="F785" s="7"/>
      <c r="G785" s="7">
        <v>11</v>
      </c>
      <c r="H785" s="7" t="str">
        <f>VLOOKUP(Tabelle1[[#This Row],[Rabattcode ab 01.06.2023]],Tabelle3[],2,FALSE)</f>
        <v>A</v>
      </c>
      <c r="I785" s="7"/>
      <c r="J785" s="7"/>
      <c r="K785" s="7"/>
      <c r="L785" s="7"/>
      <c r="M785" s="7"/>
      <c r="N785" s="4"/>
      <c r="O785" s="7">
        <f>_xlfn.IFNA(LOOKUP(Tabelle1[[#This Row],[Numéro d''article]],Poids!A778:A3647,Poids!B778:B3647),"")</f>
        <v>3.24</v>
      </c>
    </row>
    <row r="786" spans="1:15" ht="16.149999999999999" customHeight="1" x14ac:dyDescent="0.25">
      <c r="A786" s="7" t="s">
        <v>963</v>
      </c>
      <c r="B786" s="7">
        <v>124</v>
      </c>
      <c r="C786" s="7" t="s">
        <v>963</v>
      </c>
      <c r="D786" s="7" t="s">
        <v>3440</v>
      </c>
      <c r="E786" s="27">
        <v>69.400000000000006</v>
      </c>
      <c r="F786" s="7"/>
      <c r="G786" s="7">
        <v>11</v>
      </c>
      <c r="H786" s="7" t="str">
        <f>VLOOKUP(Tabelle1[[#This Row],[Rabattcode ab 01.06.2023]],Tabelle3[],2,FALSE)</f>
        <v>A</v>
      </c>
      <c r="I786" s="7"/>
      <c r="J786" s="7"/>
      <c r="K786" s="7"/>
      <c r="L786" s="7"/>
      <c r="M786" s="7"/>
      <c r="N786" s="4"/>
      <c r="O786" s="7">
        <f>_xlfn.IFNA(LOOKUP(Tabelle1[[#This Row],[Numéro d''article]],Poids!A779:A3648,Poids!B779:B3648),"")</f>
        <v>2.88</v>
      </c>
    </row>
    <row r="787" spans="1:15" ht="16.149999999999999" customHeight="1" x14ac:dyDescent="0.25">
      <c r="A787" s="7" t="s">
        <v>1003</v>
      </c>
      <c r="B787" s="7">
        <v>124</v>
      </c>
      <c r="C787" s="7" t="s">
        <v>1003</v>
      </c>
      <c r="D787" s="7" t="s">
        <v>3441</v>
      </c>
      <c r="E787" s="27">
        <v>70.5</v>
      </c>
      <c r="F787" s="7"/>
      <c r="G787" s="7">
        <v>11</v>
      </c>
      <c r="H787" s="7" t="str">
        <f>VLOOKUP(Tabelle1[[#This Row],[Rabattcode ab 01.06.2023]],Tabelle3[],2,FALSE)</f>
        <v>A</v>
      </c>
      <c r="I787" s="7"/>
      <c r="J787" s="7"/>
      <c r="K787" s="7"/>
      <c r="L787" s="7"/>
      <c r="M787" s="7"/>
      <c r="N787" s="4"/>
      <c r="O787" s="7">
        <f>_xlfn.IFNA(LOOKUP(Tabelle1[[#This Row],[Numéro d''article]],Poids!A780:A3649,Poids!B780:B3649),"")</f>
        <v>2.92</v>
      </c>
    </row>
    <row r="788" spans="1:15" ht="16.149999999999999" customHeight="1" x14ac:dyDescent="0.25">
      <c r="A788" s="7" t="s">
        <v>1016</v>
      </c>
      <c r="B788" s="7">
        <v>124</v>
      </c>
      <c r="C788" s="7" t="s">
        <v>1016</v>
      </c>
      <c r="D788" s="7" t="s">
        <v>3442</v>
      </c>
      <c r="E788" s="27">
        <v>71</v>
      </c>
      <c r="F788" s="7"/>
      <c r="G788" s="7">
        <v>11</v>
      </c>
      <c r="H788" s="7" t="str">
        <f>VLOOKUP(Tabelle1[[#This Row],[Rabattcode ab 01.06.2023]],Tabelle3[],2,FALSE)</f>
        <v>A</v>
      </c>
      <c r="I788" s="7"/>
      <c r="J788" s="7"/>
      <c r="K788" s="7"/>
      <c r="L788" s="7"/>
      <c r="M788" s="7"/>
      <c r="N788" s="4"/>
      <c r="O788" s="7">
        <f>_xlfn.IFNA(LOOKUP(Tabelle1[[#This Row],[Numéro d''article]],Poids!A781:A3650,Poids!B781:B3650),"")</f>
        <v>3.8</v>
      </c>
    </row>
    <row r="789" spans="1:15" ht="16.149999999999999" customHeight="1" x14ac:dyDescent="0.25">
      <c r="A789" s="7" t="s">
        <v>1017</v>
      </c>
      <c r="B789" s="7">
        <v>124</v>
      </c>
      <c r="C789" s="7" t="s">
        <v>1017</v>
      </c>
      <c r="D789" s="7" t="s">
        <v>3443</v>
      </c>
      <c r="E789" s="27">
        <v>71</v>
      </c>
      <c r="F789" s="7"/>
      <c r="G789" s="7">
        <v>11</v>
      </c>
      <c r="H789" s="7" t="str">
        <f>VLOOKUP(Tabelle1[[#This Row],[Rabattcode ab 01.06.2023]],Tabelle3[],2,FALSE)</f>
        <v>A</v>
      </c>
      <c r="I789" s="7"/>
      <c r="J789" s="7"/>
      <c r="K789" s="7"/>
      <c r="L789" s="7"/>
      <c r="M789" s="7"/>
      <c r="N789" s="4"/>
      <c r="O789" s="7">
        <f>_xlfn.IFNA(LOOKUP(Tabelle1[[#This Row],[Numéro d''article]],Poids!A782:A3651,Poids!B782:B3651),"")</f>
        <v>4.0999999999999996</v>
      </c>
    </row>
    <row r="790" spans="1:15" ht="16.149999999999999" customHeight="1" x14ac:dyDescent="0.25">
      <c r="A790" s="7" t="s">
        <v>948</v>
      </c>
      <c r="B790" s="7">
        <v>124</v>
      </c>
      <c r="C790" s="7" t="s">
        <v>948</v>
      </c>
      <c r="D790" s="7" t="s">
        <v>3444</v>
      </c>
      <c r="E790" s="27">
        <v>76.599999999999994</v>
      </c>
      <c r="F790" s="7"/>
      <c r="G790" s="7">
        <v>11</v>
      </c>
      <c r="H790" s="7" t="str">
        <f>VLOOKUP(Tabelle1[[#This Row],[Rabattcode ab 01.06.2023]],Tabelle3[],2,FALSE)</f>
        <v>A</v>
      </c>
      <c r="I790" s="7"/>
      <c r="J790" s="7"/>
      <c r="K790" s="7"/>
      <c r="L790" s="7"/>
      <c r="M790" s="7"/>
      <c r="N790" s="4"/>
      <c r="O790" s="7">
        <f>_xlfn.IFNA(LOOKUP(Tabelle1[[#This Row],[Numéro d''article]],Poids!A783:A3652,Poids!B783:B3652),"")</f>
        <v>2.44</v>
      </c>
    </row>
    <row r="791" spans="1:15" ht="16.149999999999999" customHeight="1" x14ac:dyDescent="0.25">
      <c r="A791" s="7" t="s">
        <v>964</v>
      </c>
      <c r="B791" s="7">
        <v>124</v>
      </c>
      <c r="C791" s="7" t="s">
        <v>964</v>
      </c>
      <c r="D791" s="7" t="s">
        <v>3445</v>
      </c>
      <c r="E791" s="27">
        <v>76.599999999999994</v>
      </c>
      <c r="F791" s="7"/>
      <c r="G791" s="7">
        <v>11</v>
      </c>
      <c r="H791" s="7" t="str">
        <f>VLOOKUP(Tabelle1[[#This Row],[Rabattcode ab 01.06.2023]],Tabelle3[],2,FALSE)</f>
        <v>A</v>
      </c>
      <c r="I791" s="7"/>
      <c r="J791" s="7"/>
      <c r="K791" s="7"/>
      <c r="L791" s="7"/>
      <c r="M791" s="7"/>
      <c r="N791" s="4"/>
      <c r="O791" s="7">
        <f>_xlfn.IFNA(LOOKUP(Tabelle1[[#This Row],[Numéro d''article]],Poids!A784:A3653,Poids!B784:B3653),"")</f>
        <v>3.19</v>
      </c>
    </row>
    <row r="792" spans="1:15" ht="16.149999999999999" customHeight="1" x14ac:dyDescent="0.25">
      <c r="A792" s="7" t="s">
        <v>975</v>
      </c>
      <c r="B792" s="7">
        <v>124</v>
      </c>
      <c r="C792" s="7" t="s">
        <v>975</v>
      </c>
      <c r="D792" s="7" t="s">
        <v>3446</v>
      </c>
      <c r="E792" s="27">
        <v>76.599999999999994</v>
      </c>
      <c r="F792" s="7"/>
      <c r="G792" s="7">
        <v>11</v>
      </c>
      <c r="H792" s="7" t="str">
        <f>VLOOKUP(Tabelle1[[#This Row],[Rabattcode ab 01.06.2023]],Tabelle3[],2,FALSE)</f>
        <v>A</v>
      </c>
      <c r="I792" s="7"/>
      <c r="J792" s="7"/>
      <c r="K792" s="7"/>
      <c r="L792" s="7"/>
      <c r="M792" s="7"/>
      <c r="N792" s="4"/>
      <c r="O792" s="7">
        <f>_xlfn.IFNA(LOOKUP(Tabelle1[[#This Row],[Numéro d''article]],Poids!A785:A3654,Poids!B785:B3654),"")</f>
        <v>3.72</v>
      </c>
    </row>
    <row r="793" spans="1:15" ht="16.149999999999999" customHeight="1" x14ac:dyDescent="0.25">
      <c r="A793" s="7" t="s">
        <v>1004</v>
      </c>
      <c r="B793" s="7">
        <v>124</v>
      </c>
      <c r="C793" s="7" t="s">
        <v>1004</v>
      </c>
      <c r="D793" s="7" t="s">
        <v>3447</v>
      </c>
      <c r="E793" s="27">
        <v>83.3</v>
      </c>
      <c r="F793" s="7"/>
      <c r="G793" s="7">
        <v>11</v>
      </c>
      <c r="H793" s="7" t="str">
        <f>VLOOKUP(Tabelle1[[#This Row],[Rabattcode ab 01.06.2023]],Tabelle3[],2,FALSE)</f>
        <v>A</v>
      </c>
      <c r="I793" s="7"/>
      <c r="J793" s="7"/>
      <c r="K793" s="7"/>
      <c r="L793" s="7"/>
      <c r="M793" s="7"/>
      <c r="N793" s="4"/>
      <c r="O793" s="7">
        <f>_xlfn.IFNA(LOOKUP(Tabelle1[[#This Row],[Numéro d''article]],Poids!A786:A3655,Poids!B786:B3655),"")</f>
        <v>4.3499999999999996</v>
      </c>
    </row>
    <row r="794" spans="1:15" ht="16.149999999999999" customHeight="1" x14ac:dyDescent="0.25">
      <c r="A794" s="7" t="s">
        <v>949</v>
      </c>
      <c r="B794" s="7">
        <v>124</v>
      </c>
      <c r="C794" s="7" t="s">
        <v>949</v>
      </c>
      <c r="D794" s="7" t="s">
        <v>3448</v>
      </c>
      <c r="E794" s="27">
        <v>86.6</v>
      </c>
      <c r="F794" s="7"/>
      <c r="G794" s="7">
        <v>11</v>
      </c>
      <c r="H794" s="7" t="str">
        <f>VLOOKUP(Tabelle1[[#This Row],[Rabattcode ab 01.06.2023]],Tabelle3[],2,FALSE)</f>
        <v>A</v>
      </c>
      <c r="I794" s="7"/>
      <c r="J794" s="7"/>
      <c r="K794" s="7"/>
      <c r="L794" s="7"/>
      <c r="M794" s="7"/>
      <c r="N794" s="4"/>
      <c r="O794" s="7">
        <f>_xlfn.IFNA(LOOKUP(Tabelle1[[#This Row],[Numéro d''article]],Poids!A787:A3656,Poids!B787:B3656),"")</f>
        <v>3.24</v>
      </c>
    </row>
    <row r="795" spans="1:15" ht="16.149999999999999" customHeight="1" x14ac:dyDescent="0.25">
      <c r="A795" s="7" t="s">
        <v>1018</v>
      </c>
      <c r="B795" s="7">
        <v>124</v>
      </c>
      <c r="C795" s="7" t="s">
        <v>1018</v>
      </c>
      <c r="D795" s="7" t="s">
        <v>3449</v>
      </c>
      <c r="E795" s="27">
        <v>88.8</v>
      </c>
      <c r="F795" s="7"/>
      <c r="G795" s="7">
        <v>11</v>
      </c>
      <c r="H795" s="7" t="str">
        <f>VLOOKUP(Tabelle1[[#This Row],[Rabattcode ab 01.06.2023]],Tabelle3[],2,FALSE)</f>
        <v>A</v>
      </c>
      <c r="I795" s="7"/>
      <c r="J795" s="7"/>
      <c r="K795" s="7"/>
      <c r="L795" s="7"/>
      <c r="M795" s="7"/>
      <c r="N795" s="4"/>
      <c r="O795" s="7">
        <f>_xlfn.IFNA(LOOKUP(Tabelle1[[#This Row],[Numéro d''article]],Poids!A788:A3657,Poids!B788:B3657),"")</f>
        <v>4.5999999999999996</v>
      </c>
    </row>
    <row r="796" spans="1:15" ht="16.149999999999999" customHeight="1" x14ac:dyDescent="0.25">
      <c r="A796" s="7" t="s">
        <v>992</v>
      </c>
      <c r="B796" s="7">
        <v>124</v>
      </c>
      <c r="C796" s="7" t="s">
        <v>992</v>
      </c>
      <c r="D796" s="7" t="s">
        <v>3450</v>
      </c>
      <c r="E796" s="27">
        <v>89.9</v>
      </c>
      <c r="F796" s="7"/>
      <c r="G796" s="7">
        <v>11</v>
      </c>
      <c r="H796" s="7" t="str">
        <f>VLOOKUP(Tabelle1[[#This Row],[Rabattcode ab 01.06.2023]],Tabelle3[],2,FALSE)</f>
        <v>A</v>
      </c>
      <c r="I796" s="7"/>
      <c r="J796" s="7"/>
      <c r="K796" s="7"/>
      <c r="L796" s="7"/>
      <c r="M796" s="7"/>
      <c r="N796" s="4"/>
      <c r="O796" s="7">
        <f>_xlfn.IFNA(LOOKUP(Tabelle1[[#This Row],[Numéro d''article]],Poids!A789:A3658,Poids!B789:B3658),"")</f>
        <v>3.88</v>
      </c>
    </row>
    <row r="797" spans="1:15" ht="16.149999999999999" customHeight="1" x14ac:dyDescent="0.25">
      <c r="A797" s="7" t="s">
        <v>965</v>
      </c>
      <c r="B797" s="7">
        <v>124</v>
      </c>
      <c r="C797" s="7" t="s">
        <v>965</v>
      </c>
      <c r="D797" s="7" t="s">
        <v>3451</v>
      </c>
      <c r="E797" s="27">
        <v>91</v>
      </c>
      <c r="F797" s="7"/>
      <c r="G797" s="7">
        <v>11</v>
      </c>
      <c r="H797" s="7" t="str">
        <f>VLOOKUP(Tabelle1[[#This Row],[Rabattcode ab 01.06.2023]],Tabelle3[],2,FALSE)</f>
        <v>A</v>
      </c>
      <c r="I797" s="7"/>
      <c r="J797" s="7"/>
      <c r="K797" s="7"/>
      <c r="L797" s="7"/>
      <c r="M797" s="7"/>
      <c r="N797" s="4"/>
      <c r="O797" s="7">
        <f>_xlfn.IFNA(LOOKUP(Tabelle1[[#This Row],[Numéro d''article]],Poids!A790:A3659,Poids!B790:B3659),"")</f>
        <v>2.1</v>
      </c>
    </row>
    <row r="798" spans="1:15" ht="16.149999999999999" customHeight="1" x14ac:dyDescent="0.25">
      <c r="A798" s="7" t="s">
        <v>976</v>
      </c>
      <c r="B798" s="7">
        <v>124</v>
      </c>
      <c r="C798" s="7" t="s">
        <v>976</v>
      </c>
      <c r="D798" s="7" t="s">
        <v>3452</v>
      </c>
      <c r="E798" s="27">
        <v>94.4</v>
      </c>
      <c r="F798" s="7"/>
      <c r="G798" s="7">
        <v>11</v>
      </c>
      <c r="H798" s="7" t="str">
        <f>VLOOKUP(Tabelle1[[#This Row],[Rabattcode ab 01.06.2023]],Tabelle3[],2,FALSE)</f>
        <v>A</v>
      </c>
      <c r="I798" s="7"/>
      <c r="J798" s="7"/>
      <c r="K798" s="7"/>
      <c r="L798" s="7"/>
      <c r="M798" s="7"/>
      <c r="N798" s="4"/>
      <c r="O798" s="7">
        <f>_xlfn.IFNA(LOOKUP(Tabelle1[[#This Row],[Numéro d''article]],Poids!A791:A3660,Poids!B791:B3660),"")</f>
        <v>3.98</v>
      </c>
    </row>
    <row r="799" spans="1:15" ht="16.149999999999999" customHeight="1" x14ac:dyDescent="0.25">
      <c r="A799" s="7" t="s">
        <v>950</v>
      </c>
      <c r="B799" s="7">
        <v>124</v>
      </c>
      <c r="C799" s="7" t="s">
        <v>5186</v>
      </c>
      <c r="D799" s="7" t="s">
        <v>3453</v>
      </c>
      <c r="E799" s="27">
        <v>96.6</v>
      </c>
      <c r="F799" s="7"/>
      <c r="G799" s="7">
        <v>11</v>
      </c>
      <c r="H799" s="7" t="str">
        <f>VLOOKUP(Tabelle1[[#This Row],[Rabattcode ab 01.06.2023]],Tabelle3[],2,FALSE)</f>
        <v>A</v>
      </c>
      <c r="I799" s="7"/>
      <c r="J799" s="7"/>
      <c r="K799" s="7"/>
      <c r="L799" s="7"/>
      <c r="M799" s="7"/>
      <c r="N799" s="4"/>
      <c r="O799" s="7">
        <f>_xlfn.IFNA(LOOKUP(Tabelle1[[#This Row],[Numéro d''article]],Poids!A792:A3661,Poids!B792:B3661),"")</f>
        <v>3.44</v>
      </c>
    </row>
    <row r="800" spans="1:15" ht="16.149999999999999" customHeight="1" x14ac:dyDescent="0.25">
      <c r="A800" s="7" t="s">
        <v>977</v>
      </c>
      <c r="B800" s="7">
        <v>124</v>
      </c>
      <c r="C800" s="7" t="s">
        <v>977</v>
      </c>
      <c r="D800" s="7" t="s">
        <v>3454</v>
      </c>
      <c r="E800" s="27">
        <v>103.2</v>
      </c>
      <c r="F800" s="7"/>
      <c r="G800" s="7">
        <v>11</v>
      </c>
      <c r="H800" s="7" t="str">
        <f>VLOOKUP(Tabelle1[[#This Row],[Rabattcode ab 01.06.2023]],Tabelle3[],2,FALSE)</f>
        <v>A</v>
      </c>
      <c r="I800" s="7"/>
      <c r="J800" s="7"/>
      <c r="K800" s="7"/>
      <c r="L800" s="7"/>
      <c r="M800" s="7"/>
      <c r="N800" s="4"/>
      <c r="O800" s="7">
        <f>_xlfn.IFNA(LOOKUP(Tabelle1[[#This Row],[Numéro d''article]],Poids!A793:A3662,Poids!B793:B3662),"")</f>
        <v>4.05</v>
      </c>
    </row>
    <row r="801" spans="1:15" ht="16.149999999999999" customHeight="1" x14ac:dyDescent="0.25">
      <c r="A801" s="7" t="s">
        <v>978</v>
      </c>
      <c r="B801" s="7">
        <v>124</v>
      </c>
      <c r="C801" s="7" t="s">
        <v>978</v>
      </c>
      <c r="D801" s="7" t="s">
        <v>3455</v>
      </c>
      <c r="E801" s="27">
        <v>103.2</v>
      </c>
      <c r="F801" s="7"/>
      <c r="G801" s="7">
        <v>11</v>
      </c>
      <c r="H801" s="7" t="str">
        <f>VLOOKUP(Tabelle1[[#This Row],[Rabattcode ab 01.06.2023]],Tabelle3[],2,FALSE)</f>
        <v>A</v>
      </c>
      <c r="I801" s="7"/>
      <c r="J801" s="7"/>
      <c r="K801" s="7"/>
      <c r="L801" s="7"/>
      <c r="M801" s="7"/>
      <c r="N801" s="4"/>
      <c r="O801" s="7">
        <f>_xlfn.IFNA(LOOKUP(Tabelle1[[#This Row],[Numéro d''article]],Poids!A794:A3663,Poids!B794:B3663),"")</f>
        <v>4.1500000000000004</v>
      </c>
    </row>
    <row r="802" spans="1:15" ht="16.149999999999999" customHeight="1" x14ac:dyDescent="0.25">
      <c r="A802" s="7" t="s">
        <v>966</v>
      </c>
      <c r="B802" s="7">
        <v>124</v>
      </c>
      <c r="C802" s="7" t="s">
        <v>5187</v>
      </c>
      <c r="D802" s="7" t="s">
        <v>3456</v>
      </c>
      <c r="E802" s="27">
        <v>105.5</v>
      </c>
      <c r="F802" s="7"/>
      <c r="G802" s="7">
        <v>11</v>
      </c>
      <c r="H802" s="7" t="str">
        <f>VLOOKUP(Tabelle1[[#This Row],[Rabattcode ab 01.06.2023]],Tabelle3[],2,FALSE)</f>
        <v>A</v>
      </c>
      <c r="I802" s="7"/>
      <c r="J802" s="7"/>
      <c r="K802" s="7"/>
      <c r="L802" s="7"/>
      <c r="M802" s="7"/>
      <c r="N802" s="4"/>
      <c r="O802" s="7">
        <f>_xlfn.IFNA(LOOKUP(Tabelle1[[#This Row],[Numéro d''article]],Poids!A795:A3664,Poids!B795:B3664),"")</f>
        <v>3.46</v>
      </c>
    </row>
    <row r="803" spans="1:15" ht="16.149999999999999" customHeight="1" x14ac:dyDescent="0.25">
      <c r="A803" s="7" t="s">
        <v>951</v>
      </c>
      <c r="B803" s="7">
        <v>124</v>
      </c>
      <c r="C803" s="7" t="s">
        <v>5186</v>
      </c>
      <c r="D803" s="7" t="s">
        <v>3457</v>
      </c>
      <c r="E803" s="27">
        <v>106.6</v>
      </c>
      <c r="F803" s="7"/>
      <c r="G803" s="7">
        <v>11</v>
      </c>
      <c r="H803" s="7" t="str">
        <f>VLOOKUP(Tabelle1[[#This Row],[Rabattcode ab 01.06.2023]],Tabelle3[],2,FALSE)</f>
        <v>A</v>
      </c>
      <c r="I803" s="7"/>
      <c r="J803" s="7"/>
      <c r="K803" s="7"/>
      <c r="L803" s="7"/>
      <c r="M803" s="7"/>
      <c r="N803" s="4"/>
      <c r="O803" s="7">
        <f>_xlfn.IFNA(LOOKUP(Tabelle1[[#This Row],[Numéro d''article]],Poids!A796:A3665,Poids!B796:B3665),"")</f>
        <v>3.44</v>
      </c>
    </row>
    <row r="804" spans="1:15" ht="16.149999999999999" customHeight="1" x14ac:dyDescent="0.25">
      <c r="A804" s="7" t="s">
        <v>1019</v>
      </c>
      <c r="B804" s="7">
        <v>124</v>
      </c>
      <c r="C804" s="7" t="s">
        <v>1019</v>
      </c>
      <c r="D804" s="7" t="s">
        <v>3458</v>
      </c>
      <c r="E804" s="27">
        <v>107.1</v>
      </c>
      <c r="F804" s="7"/>
      <c r="G804" s="7">
        <v>11</v>
      </c>
      <c r="H804" s="7" t="str">
        <f>VLOOKUP(Tabelle1[[#This Row],[Rabattcode ab 01.06.2023]],Tabelle3[],2,FALSE)</f>
        <v>A</v>
      </c>
      <c r="I804" s="7"/>
      <c r="J804" s="7"/>
      <c r="K804" s="7"/>
      <c r="L804" s="7"/>
      <c r="M804" s="7"/>
      <c r="N804" s="4"/>
      <c r="O804" s="7">
        <f>_xlfn.IFNA(LOOKUP(Tabelle1[[#This Row],[Numéro d''article]],Poids!A797:A3666,Poids!B797:B3666),"")</f>
        <v>4.5999999999999996</v>
      </c>
    </row>
    <row r="805" spans="1:15" ht="16.149999999999999" customHeight="1" x14ac:dyDescent="0.25">
      <c r="A805" s="7" t="s">
        <v>1005</v>
      </c>
      <c r="B805" s="7">
        <v>124</v>
      </c>
      <c r="C805" s="7" t="s">
        <v>1005</v>
      </c>
      <c r="D805" s="7" t="s">
        <v>3459</v>
      </c>
      <c r="E805" s="27">
        <v>108.8</v>
      </c>
      <c r="F805" s="7"/>
      <c r="G805" s="7">
        <v>11</v>
      </c>
      <c r="H805" s="7" t="str">
        <f>VLOOKUP(Tabelle1[[#This Row],[Rabattcode ab 01.06.2023]],Tabelle3[],2,FALSE)</f>
        <v>A</v>
      </c>
      <c r="I805" s="7"/>
      <c r="J805" s="7"/>
      <c r="K805" s="7"/>
      <c r="L805" s="7"/>
      <c r="M805" s="7"/>
      <c r="N805" s="4"/>
      <c r="O805" s="7">
        <f>_xlfn.IFNA(LOOKUP(Tabelle1[[#This Row],[Numéro d''article]],Poids!A798:A3667,Poids!B798:B3667),"")</f>
        <v>5.78</v>
      </c>
    </row>
    <row r="806" spans="1:15" ht="16.149999999999999" customHeight="1" x14ac:dyDescent="0.25">
      <c r="A806" s="7" t="s">
        <v>993</v>
      </c>
      <c r="B806" s="7">
        <v>124</v>
      </c>
      <c r="C806" s="7" t="s">
        <v>993</v>
      </c>
      <c r="D806" s="7" t="s">
        <v>3460</v>
      </c>
      <c r="E806" s="27">
        <v>111</v>
      </c>
      <c r="F806" s="7"/>
      <c r="G806" s="7">
        <v>11</v>
      </c>
      <c r="H806" s="7" t="str">
        <f>VLOOKUP(Tabelle1[[#This Row],[Rabattcode ab 01.06.2023]],Tabelle3[],2,FALSE)</f>
        <v>A</v>
      </c>
      <c r="I806" s="7"/>
      <c r="J806" s="7"/>
      <c r="K806" s="7"/>
      <c r="L806" s="7"/>
      <c r="M806" s="7"/>
      <c r="N806" s="4"/>
      <c r="O806" s="7">
        <f>_xlfn.IFNA(LOOKUP(Tabelle1[[#This Row],[Numéro d''article]],Poids!A799:A3668,Poids!B799:B3668),"")</f>
        <v>6.47</v>
      </c>
    </row>
    <row r="807" spans="1:15" ht="16.149999999999999" customHeight="1" x14ac:dyDescent="0.25">
      <c r="A807" s="7" t="s">
        <v>979</v>
      </c>
      <c r="B807" s="7">
        <v>124</v>
      </c>
      <c r="C807" s="7" t="s">
        <v>979</v>
      </c>
      <c r="D807" s="7" t="s">
        <v>3461</v>
      </c>
      <c r="E807" s="27">
        <v>112.1</v>
      </c>
      <c r="F807" s="7"/>
      <c r="G807" s="7">
        <v>11</v>
      </c>
      <c r="H807" s="7" t="str">
        <f>VLOOKUP(Tabelle1[[#This Row],[Rabattcode ab 01.06.2023]],Tabelle3[],2,FALSE)</f>
        <v>A</v>
      </c>
      <c r="I807" s="7"/>
      <c r="J807" s="7"/>
      <c r="K807" s="7"/>
      <c r="L807" s="7"/>
      <c r="M807" s="7"/>
      <c r="N807" s="4"/>
      <c r="O807" s="7">
        <f>_xlfn.IFNA(LOOKUP(Tabelle1[[#This Row],[Numéro d''article]],Poids!A800:A3669,Poids!B800:B3669),"")</f>
        <v>5.57</v>
      </c>
    </row>
    <row r="808" spans="1:15" ht="16.149999999999999" customHeight="1" x14ac:dyDescent="0.25">
      <c r="A808" s="7" t="s">
        <v>967</v>
      </c>
      <c r="B808" s="7">
        <v>124</v>
      </c>
      <c r="C808" s="7" t="s">
        <v>967</v>
      </c>
      <c r="D808" s="7" t="s">
        <v>3462</v>
      </c>
      <c r="E808" s="27">
        <v>119.9</v>
      </c>
      <c r="F808" s="7"/>
      <c r="G808" s="7">
        <v>11</v>
      </c>
      <c r="H808" s="7" t="str">
        <f>VLOOKUP(Tabelle1[[#This Row],[Rabattcode ab 01.06.2023]],Tabelle3[],2,FALSE)</f>
        <v>A</v>
      </c>
      <c r="I808" s="7"/>
      <c r="J808" s="7"/>
      <c r="K808" s="7"/>
      <c r="L808" s="7"/>
      <c r="M808" s="7"/>
      <c r="N808" s="4"/>
      <c r="O808" s="7">
        <f>_xlfn.IFNA(LOOKUP(Tabelle1[[#This Row],[Numéro d''article]],Poids!A801:A3670,Poids!B801:B3670),"")</f>
        <v>5.09</v>
      </c>
    </row>
    <row r="809" spans="1:15" ht="16.149999999999999" customHeight="1" x14ac:dyDescent="0.25">
      <c r="A809" s="7" t="s">
        <v>1020</v>
      </c>
      <c r="B809" s="7">
        <v>124</v>
      </c>
      <c r="C809" s="7" t="s">
        <v>1020</v>
      </c>
      <c r="D809" s="7" t="s">
        <v>3463</v>
      </c>
      <c r="E809" s="27">
        <v>125.4</v>
      </c>
      <c r="F809" s="7"/>
      <c r="G809" s="7">
        <v>11</v>
      </c>
      <c r="H809" s="7" t="str">
        <f>VLOOKUP(Tabelle1[[#This Row],[Rabattcode ab 01.06.2023]],Tabelle3[],2,FALSE)</f>
        <v>A</v>
      </c>
      <c r="I809" s="7"/>
      <c r="J809" s="7"/>
      <c r="K809" s="7"/>
      <c r="L809" s="7"/>
      <c r="M809" s="7"/>
      <c r="N809" s="4"/>
      <c r="O809" s="7">
        <f>_xlfn.IFNA(LOOKUP(Tabelle1[[#This Row],[Numéro d''article]],Poids!A802:A3671,Poids!B802:B3671),"")</f>
        <v>6.1</v>
      </c>
    </row>
    <row r="810" spans="1:15" ht="16.149999999999999" customHeight="1" x14ac:dyDescent="0.25">
      <c r="A810" s="7" t="s">
        <v>980</v>
      </c>
      <c r="B810" s="7">
        <v>124</v>
      </c>
      <c r="C810" s="7" t="s">
        <v>5188</v>
      </c>
      <c r="D810" s="7" t="s">
        <v>3464</v>
      </c>
      <c r="E810" s="27">
        <v>129.9</v>
      </c>
      <c r="F810" s="7"/>
      <c r="G810" s="7">
        <v>11</v>
      </c>
      <c r="H810" s="7" t="str">
        <f>VLOOKUP(Tabelle1[[#This Row],[Rabattcode ab 01.06.2023]],Tabelle3[],2,FALSE)</f>
        <v>A</v>
      </c>
      <c r="I810" s="7"/>
      <c r="J810" s="7"/>
      <c r="K810" s="7"/>
      <c r="L810" s="7"/>
      <c r="M810" s="7"/>
      <c r="N810" s="4"/>
      <c r="O810" s="7">
        <f>_xlfn.IFNA(LOOKUP(Tabelle1[[#This Row],[Numéro d''article]],Poids!A803:A3672,Poids!B803:B3672),"")</f>
        <v>5.57</v>
      </c>
    </row>
    <row r="811" spans="1:15" ht="16.149999999999999" customHeight="1" x14ac:dyDescent="0.25">
      <c r="A811" s="7" t="s">
        <v>994</v>
      </c>
      <c r="B811" s="7">
        <v>124</v>
      </c>
      <c r="C811" s="7" t="s">
        <v>994</v>
      </c>
      <c r="D811" s="7" t="s">
        <v>3465</v>
      </c>
      <c r="E811" s="27">
        <v>132.1</v>
      </c>
      <c r="F811" s="7"/>
      <c r="G811" s="7">
        <v>11</v>
      </c>
      <c r="H811" s="7" t="str">
        <f>VLOOKUP(Tabelle1[[#This Row],[Rabattcode ab 01.06.2023]],Tabelle3[],2,FALSE)</f>
        <v>A</v>
      </c>
      <c r="I811" s="7"/>
      <c r="J811" s="7"/>
      <c r="K811" s="7"/>
      <c r="L811" s="7"/>
      <c r="M811" s="7"/>
      <c r="N811" s="4"/>
      <c r="O811" s="7">
        <f>_xlfn.IFNA(LOOKUP(Tabelle1[[#This Row],[Numéro d''article]],Poids!A804:A3673,Poids!B804:B3673),"")</f>
        <v>6.11</v>
      </c>
    </row>
    <row r="812" spans="1:15" ht="16.149999999999999" customHeight="1" x14ac:dyDescent="0.25">
      <c r="A812" s="7" t="s">
        <v>968</v>
      </c>
      <c r="B812" s="7">
        <v>124</v>
      </c>
      <c r="C812" s="7" t="s">
        <v>5187</v>
      </c>
      <c r="D812" s="7" t="s">
        <v>3466</v>
      </c>
      <c r="E812" s="27">
        <v>134.30000000000001</v>
      </c>
      <c r="F812" s="7"/>
      <c r="G812" s="7">
        <v>11</v>
      </c>
      <c r="H812" s="7" t="str">
        <f>VLOOKUP(Tabelle1[[#This Row],[Rabattcode ab 01.06.2023]],Tabelle3[],2,FALSE)</f>
        <v>A</v>
      </c>
      <c r="I812" s="7"/>
      <c r="J812" s="7"/>
      <c r="K812" s="7"/>
      <c r="L812" s="7"/>
      <c r="M812" s="7"/>
      <c r="N812" s="4"/>
      <c r="O812" s="7">
        <f>_xlfn.IFNA(LOOKUP(Tabelle1[[#This Row],[Numéro d''article]],Poids!A805:A3674,Poids!B805:B3674),"")</f>
        <v>5.09</v>
      </c>
    </row>
    <row r="813" spans="1:15" ht="16.149999999999999" customHeight="1" x14ac:dyDescent="0.25">
      <c r="A813" s="7" t="s">
        <v>1006</v>
      </c>
      <c r="B813" s="7">
        <v>124</v>
      </c>
      <c r="C813" s="7" t="s">
        <v>1006</v>
      </c>
      <c r="D813" s="7" t="s">
        <v>3467</v>
      </c>
      <c r="E813" s="27">
        <v>134.30000000000001</v>
      </c>
      <c r="F813" s="7"/>
      <c r="G813" s="7">
        <v>11</v>
      </c>
      <c r="H813" s="7" t="str">
        <f>VLOOKUP(Tabelle1[[#This Row],[Rabattcode ab 01.06.2023]],Tabelle3[],2,FALSE)</f>
        <v>A</v>
      </c>
      <c r="I813" s="7"/>
      <c r="J813" s="7"/>
      <c r="K813" s="7"/>
      <c r="L813" s="7"/>
      <c r="M813" s="7"/>
      <c r="N813" s="4"/>
      <c r="O813" s="7">
        <f>_xlfn.IFNA(LOOKUP(Tabelle1[[#This Row],[Numéro d''article]],Poids!A806:A3675,Poids!B806:B3675),"")</f>
        <v>7.22</v>
      </c>
    </row>
    <row r="814" spans="1:15" ht="16.149999999999999" customHeight="1" x14ac:dyDescent="0.25">
      <c r="A814" s="7" t="s">
        <v>981</v>
      </c>
      <c r="B814" s="7">
        <v>124</v>
      </c>
      <c r="C814" s="7" t="s">
        <v>5188</v>
      </c>
      <c r="D814" s="7" t="s">
        <v>3468</v>
      </c>
      <c r="E814" s="27">
        <v>147.6</v>
      </c>
      <c r="F814" s="7"/>
      <c r="G814" s="7">
        <v>11</v>
      </c>
      <c r="H814" s="7" t="str">
        <f>VLOOKUP(Tabelle1[[#This Row],[Rabattcode ab 01.06.2023]],Tabelle3[],2,FALSE)</f>
        <v>A</v>
      </c>
      <c r="I814" s="7"/>
      <c r="J814" s="7"/>
      <c r="K814" s="7"/>
      <c r="L814" s="7"/>
      <c r="M814" s="7"/>
      <c r="N814" s="4"/>
      <c r="O814" s="7">
        <f>_xlfn.IFNA(LOOKUP(Tabelle1[[#This Row],[Numéro d''article]],Poids!A807:A3676,Poids!B807:B3676),"")</f>
        <v>5.57</v>
      </c>
    </row>
    <row r="815" spans="1:15" ht="16.149999999999999" customHeight="1" x14ac:dyDescent="0.25">
      <c r="A815" s="7" t="s">
        <v>969</v>
      </c>
      <c r="B815" s="7">
        <v>124</v>
      </c>
      <c r="C815" s="7" t="s">
        <v>969</v>
      </c>
      <c r="D815" s="7" t="s">
        <v>3469</v>
      </c>
      <c r="E815" s="27">
        <v>148.69999999999999</v>
      </c>
      <c r="F815" s="7"/>
      <c r="G815" s="7">
        <v>11</v>
      </c>
      <c r="H815" s="7" t="str">
        <f>VLOOKUP(Tabelle1[[#This Row],[Rabattcode ab 01.06.2023]],Tabelle3[],2,FALSE)</f>
        <v>A</v>
      </c>
      <c r="I815" s="7"/>
      <c r="J815" s="7"/>
      <c r="K815" s="7"/>
      <c r="L815" s="7"/>
      <c r="M815" s="7"/>
      <c r="N815" s="4"/>
      <c r="O815" s="7">
        <f>_xlfn.IFNA(LOOKUP(Tabelle1[[#This Row],[Numéro d''article]],Poids!A808:A3677,Poids!B808:B3677),"")</f>
        <v>5.09</v>
      </c>
    </row>
    <row r="816" spans="1:15" ht="16.149999999999999" customHeight="1" x14ac:dyDescent="0.25">
      <c r="A816" s="7" t="s">
        <v>995</v>
      </c>
      <c r="B816" s="7">
        <v>124</v>
      </c>
      <c r="C816" s="7" t="s">
        <v>5189</v>
      </c>
      <c r="D816" s="7" t="s">
        <v>3470</v>
      </c>
      <c r="E816" s="27">
        <v>153.19999999999999</v>
      </c>
      <c r="F816" s="7"/>
      <c r="G816" s="7">
        <v>11</v>
      </c>
      <c r="H816" s="7" t="str">
        <f>VLOOKUP(Tabelle1[[#This Row],[Rabattcode ab 01.06.2023]],Tabelle3[],2,FALSE)</f>
        <v>A</v>
      </c>
      <c r="I816" s="7"/>
      <c r="J816" s="7"/>
      <c r="K816" s="7"/>
      <c r="L816" s="7"/>
      <c r="M816" s="7"/>
      <c r="N816" s="4"/>
      <c r="O816" s="7">
        <f>_xlfn.IFNA(LOOKUP(Tabelle1[[#This Row],[Numéro d''article]],Poids!A809:A3678,Poids!B809:B3678),"")</f>
        <v>6.11</v>
      </c>
    </row>
    <row r="817" spans="1:15" ht="16.149999999999999" customHeight="1" x14ac:dyDescent="0.25">
      <c r="A817" s="7" t="s">
        <v>1007</v>
      </c>
      <c r="B817" s="7">
        <v>124</v>
      </c>
      <c r="C817" s="7" t="s">
        <v>1007</v>
      </c>
      <c r="D817" s="7" t="s">
        <v>3471</v>
      </c>
      <c r="E817" s="27">
        <v>159.80000000000001</v>
      </c>
      <c r="F817" s="7"/>
      <c r="G817" s="7">
        <v>11</v>
      </c>
      <c r="H817" s="7" t="str">
        <f>VLOOKUP(Tabelle1[[#This Row],[Rabattcode ab 01.06.2023]],Tabelle3[],2,FALSE)</f>
        <v>A</v>
      </c>
      <c r="I817" s="7"/>
      <c r="J817" s="7"/>
      <c r="K817" s="7"/>
      <c r="L817" s="7"/>
      <c r="M817" s="7"/>
      <c r="N817" s="4"/>
      <c r="O817" s="7">
        <f>_xlfn.IFNA(LOOKUP(Tabelle1[[#This Row],[Numéro d''article]],Poids!A810:A3679,Poids!B810:B3679),"")</f>
        <v>8.65</v>
      </c>
    </row>
    <row r="818" spans="1:15" ht="16.149999999999999" customHeight="1" x14ac:dyDescent="0.25">
      <c r="A818" s="7" t="s">
        <v>1021</v>
      </c>
      <c r="B818" s="7">
        <v>124</v>
      </c>
      <c r="C818" s="7" t="s">
        <v>1021</v>
      </c>
      <c r="D818" s="7" t="s">
        <v>3472</v>
      </c>
      <c r="E818" s="27">
        <v>162.1</v>
      </c>
      <c r="F818" s="7"/>
      <c r="G818" s="7">
        <v>11</v>
      </c>
      <c r="H818" s="7" t="str">
        <f>VLOOKUP(Tabelle1[[#This Row],[Rabattcode ab 01.06.2023]],Tabelle3[],2,FALSE)</f>
        <v>A</v>
      </c>
      <c r="I818" s="7"/>
      <c r="J818" s="7"/>
      <c r="K818" s="7"/>
      <c r="L818" s="7"/>
      <c r="M818" s="7"/>
      <c r="N818" s="4"/>
      <c r="O818" s="7">
        <f>_xlfn.IFNA(LOOKUP(Tabelle1[[#This Row],[Numéro d''article]],Poids!A811:A3680,Poids!B811:B3680),"")</f>
        <v>8.1</v>
      </c>
    </row>
    <row r="819" spans="1:15" ht="16.149999999999999" customHeight="1" x14ac:dyDescent="0.25">
      <c r="A819" s="7" t="s">
        <v>982</v>
      </c>
      <c r="B819" s="7">
        <v>124</v>
      </c>
      <c r="C819" s="7" t="s">
        <v>5188</v>
      </c>
      <c r="D819" s="7" t="s">
        <v>3473</v>
      </c>
      <c r="E819" s="27">
        <v>165.4</v>
      </c>
      <c r="F819" s="7"/>
      <c r="G819" s="7">
        <v>11</v>
      </c>
      <c r="H819" s="7" t="str">
        <f>VLOOKUP(Tabelle1[[#This Row],[Rabattcode ab 01.06.2023]],Tabelle3[],2,FALSE)</f>
        <v>A</v>
      </c>
      <c r="I819" s="7"/>
      <c r="J819" s="7"/>
      <c r="K819" s="7"/>
      <c r="L819" s="7"/>
      <c r="M819" s="7"/>
      <c r="N819" s="4"/>
      <c r="O819" s="7">
        <f>_xlfn.IFNA(LOOKUP(Tabelle1[[#This Row],[Numéro d''article]],Poids!A812:A3681,Poids!B812:B3681),"")</f>
        <v>5.57</v>
      </c>
    </row>
    <row r="820" spans="1:15" ht="16.149999999999999" customHeight="1" x14ac:dyDescent="0.25">
      <c r="A820" s="7" t="s">
        <v>996</v>
      </c>
      <c r="B820" s="7">
        <v>124</v>
      </c>
      <c r="C820" s="7" t="s">
        <v>996</v>
      </c>
      <c r="D820" s="7" t="s">
        <v>3474</v>
      </c>
      <c r="E820" s="27">
        <v>174.3</v>
      </c>
      <c r="F820" s="7"/>
      <c r="G820" s="7">
        <v>11</v>
      </c>
      <c r="H820" s="7" t="str">
        <f>VLOOKUP(Tabelle1[[#This Row],[Rabattcode ab 01.06.2023]],Tabelle3[],2,FALSE)</f>
        <v>A</v>
      </c>
      <c r="I820" s="7"/>
      <c r="J820" s="7"/>
      <c r="K820" s="7"/>
      <c r="L820" s="7"/>
      <c r="M820" s="7"/>
      <c r="N820" s="4"/>
      <c r="O820" s="7">
        <f>_xlfn.IFNA(LOOKUP(Tabelle1[[#This Row],[Numéro d''article]],Poids!A813:A3682,Poids!B813:B3682),"")</f>
        <v>7.8</v>
      </c>
    </row>
    <row r="821" spans="1:15" ht="16.149999999999999" customHeight="1" x14ac:dyDescent="0.25">
      <c r="A821" s="7" t="s">
        <v>983</v>
      </c>
      <c r="B821" s="7">
        <v>124</v>
      </c>
      <c r="C821" s="7" t="s">
        <v>5188</v>
      </c>
      <c r="D821" s="7" t="s">
        <v>3475</v>
      </c>
      <c r="E821" s="27">
        <v>183.2</v>
      </c>
      <c r="F821" s="7"/>
      <c r="G821" s="7">
        <v>11</v>
      </c>
      <c r="H821" s="7" t="str">
        <f>VLOOKUP(Tabelle1[[#This Row],[Rabattcode ab 01.06.2023]],Tabelle3[],2,FALSE)</f>
        <v>A</v>
      </c>
      <c r="I821" s="7"/>
      <c r="J821" s="7"/>
      <c r="K821" s="7"/>
      <c r="L821" s="7"/>
      <c r="M821" s="7"/>
      <c r="N821" s="4"/>
      <c r="O821" s="7">
        <f>_xlfn.IFNA(LOOKUP(Tabelle1[[#This Row],[Numéro d''article]],Poids!A814:A3683,Poids!B814:B3683),"")</f>
        <v>5.57</v>
      </c>
    </row>
    <row r="822" spans="1:15" ht="16.149999999999999" customHeight="1" x14ac:dyDescent="0.25">
      <c r="A822" s="7" t="s">
        <v>1008</v>
      </c>
      <c r="B822" s="7">
        <v>124</v>
      </c>
      <c r="C822" s="7" t="s">
        <v>5190</v>
      </c>
      <c r="D822" s="7" t="s">
        <v>3476</v>
      </c>
      <c r="E822" s="27">
        <v>185.4</v>
      </c>
      <c r="F822" s="7"/>
      <c r="G822" s="7">
        <v>11</v>
      </c>
      <c r="H822" s="7" t="str">
        <f>VLOOKUP(Tabelle1[[#This Row],[Rabattcode ab 01.06.2023]],Tabelle3[],2,FALSE)</f>
        <v>A</v>
      </c>
      <c r="I822" s="7"/>
      <c r="J822" s="7"/>
      <c r="K822" s="7"/>
      <c r="L822" s="7"/>
      <c r="M822" s="7"/>
      <c r="N822" s="4"/>
      <c r="O822" s="7">
        <f>_xlfn.IFNA(LOOKUP(Tabelle1[[#This Row],[Numéro d''article]],Poids!A815:A3684,Poids!B815:B3684),"")</f>
        <v>8.65</v>
      </c>
    </row>
    <row r="823" spans="1:15" ht="16.149999999999999" customHeight="1" x14ac:dyDescent="0.25">
      <c r="A823" s="7" t="s">
        <v>997</v>
      </c>
      <c r="B823" s="7">
        <v>124</v>
      </c>
      <c r="C823" s="7" t="s">
        <v>5189</v>
      </c>
      <c r="D823" s="7" t="s">
        <v>3477</v>
      </c>
      <c r="E823" s="27">
        <v>195.4</v>
      </c>
      <c r="F823" s="7"/>
      <c r="G823" s="7">
        <v>11</v>
      </c>
      <c r="H823" s="7" t="str">
        <f>VLOOKUP(Tabelle1[[#This Row],[Rabattcode ab 01.06.2023]],Tabelle3[],2,FALSE)</f>
        <v>A</v>
      </c>
      <c r="I823" s="7"/>
      <c r="J823" s="7"/>
      <c r="K823" s="7"/>
      <c r="L823" s="7"/>
      <c r="M823" s="7"/>
      <c r="N823" s="4"/>
      <c r="O823" s="7">
        <f>_xlfn.IFNA(LOOKUP(Tabelle1[[#This Row],[Numéro d''article]],Poids!A816:A3685,Poids!B816:B3685),"")</f>
        <v>11.02</v>
      </c>
    </row>
    <row r="824" spans="1:15" ht="16.149999999999999" customHeight="1" x14ac:dyDescent="0.25">
      <c r="A824" s="7" t="s">
        <v>1022</v>
      </c>
      <c r="B824" s="7">
        <v>124</v>
      </c>
      <c r="C824" s="7" t="s">
        <v>1022</v>
      </c>
      <c r="D824" s="7" t="s">
        <v>3478</v>
      </c>
      <c r="E824" s="27">
        <v>198.7</v>
      </c>
      <c r="F824" s="7"/>
      <c r="G824" s="7">
        <v>11</v>
      </c>
      <c r="H824" s="7" t="str">
        <f>VLOOKUP(Tabelle1[[#This Row],[Rabattcode ab 01.06.2023]],Tabelle3[],2,FALSE)</f>
        <v>A</v>
      </c>
      <c r="I824" s="7"/>
      <c r="J824" s="7"/>
      <c r="K824" s="7"/>
      <c r="L824" s="7"/>
      <c r="M824" s="7"/>
      <c r="N824" s="4"/>
      <c r="O824" s="7">
        <f>_xlfn.IFNA(LOOKUP(Tabelle1[[#This Row],[Numéro d''article]],Poids!A817:A3686,Poids!B817:B3686),"")</f>
        <v>8.3000000000000007</v>
      </c>
    </row>
    <row r="825" spans="1:15" ht="16.149999999999999" customHeight="1" x14ac:dyDescent="0.25">
      <c r="A825" s="7" t="s">
        <v>1009</v>
      </c>
      <c r="B825" s="7">
        <v>124</v>
      </c>
      <c r="C825" s="7" t="s">
        <v>5190</v>
      </c>
      <c r="D825" s="7" t="s">
        <v>3479</v>
      </c>
      <c r="E825" s="27">
        <v>210.9</v>
      </c>
      <c r="F825" s="7"/>
      <c r="G825" s="7">
        <v>11</v>
      </c>
      <c r="H825" s="7" t="str">
        <f>VLOOKUP(Tabelle1[[#This Row],[Rabattcode ab 01.06.2023]],Tabelle3[],2,FALSE)</f>
        <v>A</v>
      </c>
      <c r="I825" s="7"/>
      <c r="J825" s="7"/>
      <c r="K825" s="7"/>
      <c r="L825" s="7"/>
      <c r="M825" s="7"/>
      <c r="N825" s="4"/>
      <c r="O825" s="7">
        <f>_xlfn.IFNA(LOOKUP(Tabelle1[[#This Row],[Numéro d''article]],Poids!A818:A3687,Poids!B818:B3687),"")</f>
        <v>8.65</v>
      </c>
    </row>
    <row r="826" spans="1:15" ht="16.149999999999999" customHeight="1" x14ac:dyDescent="0.25">
      <c r="A826" s="7" t="s">
        <v>998</v>
      </c>
      <c r="B826" s="7">
        <v>124</v>
      </c>
      <c r="C826" s="7" t="s">
        <v>998</v>
      </c>
      <c r="D826" s="7" t="s">
        <v>3480</v>
      </c>
      <c r="E826" s="27">
        <v>216.5</v>
      </c>
      <c r="F826" s="7"/>
      <c r="G826" s="7">
        <v>11</v>
      </c>
      <c r="H826" s="7" t="str">
        <f>VLOOKUP(Tabelle1[[#This Row],[Rabattcode ab 01.06.2023]],Tabelle3[],2,FALSE)</f>
        <v>A</v>
      </c>
      <c r="I826" s="7"/>
      <c r="J826" s="7"/>
      <c r="K826" s="7"/>
      <c r="L826" s="7"/>
      <c r="M826" s="7"/>
      <c r="N826" s="4"/>
      <c r="O826" s="7">
        <f>_xlfn.IFNA(LOOKUP(Tabelle1[[#This Row],[Numéro d''article]],Poids!A819:A3688,Poids!B819:B3688),"")</f>
        <v>12.97</v>
      </c>
    </row>
    <row r="827" spans="1:15" ht="16.149999999999999" customHeight="1" x14ac:dyDescent="0.25">
      <c r="A827" s="7" t="s">
        <v>1023</v>
      </c>
      <c r="B827" s="7">
        <v>124</v>
      </c>
      <c r="C827" s="7" t="s">
        <v>1023</v>
      </c>
      <c r="D827" s="7" t="s">
        <v>3481</v>
      </c>
      <c r="E827" s="27">
        <v>235.3</v>
      </c>
      <c r="F827" s="7"/>
      <c r="G827" s="7">
        <v>11</v>
      </c>
      <c r="H827" s="7" t="str">
        <f>VLOOKUP(Tabelle1[[#This Row],[Rabattcode ab 01.06.2023]],Tabelle3[],2,FALSE)</f>
        <v>A</v>
      </c>
      <c r="I827" s="7"/>
      <c r="J827" s="7"/>
      <c r="K827" s="7"/>
      <c r="L827" s="7"/>
      <c r="M827" s="7"/>
      <c r="N827" s="4"/>
      <c r="O827" s="7">
        <f>_xlfn.IFNA(LOOKUP(Tabelle1[[#This Row],[Numéro d''article]],Poids!A820:A3689,Poids!B820:B3689),"")</f>
        <v>10</v>
      </c>
    </row>
    <row r="828" spans="1:15" ht="16.149999999999999" customHeight="1" x14ac:dyDescent="0.25">
      <c r="A828" s="7" t="s">
        <v>1010</v>
      </c>
      <c r="B828" s="7">
        <v>124</v>
      </c>
      <c r="C828" s="7" t="s">
        <v>5190</v>
      </c>
      <c r="D828" s="7" t="s">
        <v>3482</v>
      </c>
      <c r="E828" s="27">
        <v>236.4</v>
      </c>
      <c r="F828" s="7"/>
      <c r="G828" s="7">
        <v>11</v>
      </c>
      <c r="H828" s="7" t="str">
        <f>VLOOKUP(Tabelle1[[#This Row],[Rabattcode ab 01.06.2023]],Tabelle3[],2,FALSE)</f>
        <v>A</v>
      </c>
      <c r="I828" s="7"/>
      <c r="J828" s="7"/>
      <c r="K828" s="7"/>
      <c r="L828" s="7"/>
      <c r="M828" s="7"/>
      <c r="N828" s="4"/>
      <c r="O828" s="7">
        <f>_xlfn.IFNA(LOOKUP(Tabelle1[[#This Row],[Numéro d''article]],Poids!A821:A3690,Poids!B821:B3690),"")</f>
        <v>12.94</v>
      </c>
    </row>
    <row r="829" spans="1:15" ht="16.149999999999999" customHeight="1" x14ac:dyDescent="0.25">
      <c r="A829" s="7" t="s">
        <v>1011</v>
      </c>
      <c r="B829" s="7">
        <v>124</v>
      </c>
      <c r="C829" s="7" t="s">
        <v>5190</v>
      </c>
      <c r="D829" s="7" t="s">
        <v>3483</v>
      </c>
      <c r="E829" s="27">
        <v>262</v>
      </c>
      <c r="F829" s="7"/>
      <c r="G829" s="7">
        <v>11</v>
      </c>
      <c r="H829" s="7" t="str">
        <f>VLOOKUP(Tabelle1[[#This Row],[Rabattcode ab 01.06.2023]],Tabelle3[],2,FALSE)</f>
        <v>A</v>
      </c>
      <c r="I829" s="7"/>
      <c r="J829" s="7"/>
      <c r="K829" s="7"/>
      <c r="L829" s="7"/>
      <c r="M829" s="7"/>
      <c r="N829" s="4"/>
      <c r="O829" s="7">
        <f>_xlfn.IFNA(LOOKUP(Tabelle1[[#This Row],[Numéro d''article]],Poids!A822:A3691,Poids!B822:B3691),"")</f>
        <v>12.94</v>
      </c>
    </row>
    <row r="830" spans="1:15" ht="16.149999999999999" customHeight="1" x14ac:dyDescent="0.25">
      <c r="A830" s="7" t="s">
        <v>1024</v>
      </c>
      <c r="B830" s="7">
        <v>124</v>
      </c>
      <c r="C830" s="7" t="s">
        <v>5195</v>
      </c>
      <c r="D830" s="7" t="s">
        <v>3484</v>
      </c>
      <c r="E830" s="27">
        <v>272</v>
      </c>
      <c r="F830" s="7"/>
      <c r="G830" s="7">
        <v>11</v>
      </c>
      <c r="H830" s="7" t="str">
        <f>VLOOKUP(Tabelle1[[#This Row],[Rabattcode ab 01.06.2023]],Tabelle3[],2,FALSE)</f>
        <v>A</v>
      </c>
      <c r="I830" s="7"/>
      <c r="J830" s="7"/>
      <c r="K830" s="7"/>
      <c r="L830" s="7"/>
      <c r="M830" s="7"/>
      <c r="N830" s="4"/>
      <c r="O830" s="7">
        <f>_xlfn.IFNA(LOOKUP(Tabelle1[[#This Row],[Numéro d''article]],Poids!A823:A3692,Poids!B823:B3692),"")</f>
        <v>14.1</v>
      </c>
    </row>
    <row r="831" spans="1:15" ht="16.149999999999999" customHeight="1" x14ac:dyDescent="0.25">
      <c r="A831" s="7" t="s">
        <v>1025</v>
      </c>
      <c r="B831" s="7">
        <v>124</v>
      </c>
      <c r="C831" s="7" t="s">
        <v>1025</v>
      </c>
      <c r="D831" s="7" t="s">
        <v>3485</v>
      </c>
      <c r="E831" s="27">
        <v>308.60000000000002</v>
      </c>
      <c r="F831" s="7"/>
      <c r="G831" s="7">
        <v>11</v>
      </c>
      <c r="H831" s="7" t="str">
        <f>VLOOKUP(Tabelle1[[#This Row],[Rabattcode ab 01.06.2023]],Tabelle3[],2,FALSE)</f>
        <v>A</v>
      </c>
      <c r="I831" s="7"/>
      <c r="J831" s="7"/>
      <c r="K831" s="7"/>
      <c r="L831" s="7"/>
      <c r="M831" s="7"/>
      <c r="N831" s="4"/>
      <c r="O831" s="7">
        <f>_xlfn.IFNA(LOOKUP(Tabelle1[[#This Row],[Numéro d''article]],Poids!A824:A3693,Poids!B824:B3693),"")</f>
        <v>16.11</v>
      </c>
    </row>
    <row r="832" spans="1:15" ht="16.149999999999999" customHeight="1" x14ac:dyDescent="0.25">
      <c r="A832" s="7" t="s">
        <v>1026</v>
      </c>
      <c r="B832" s="7">
        <v>124</v>
      </c>
      <c r="C832" s="7" t="s">
        <v>5195</v>
      </c>
      <c r="D832" s="7" t="s">
        <v>3486</v>
      </c>
      <c r="E832" s="27">
        <v>345.2</v>
      </c>
      <c r="F832" s="7"/>
      <c r="G832" s="7">
        <v>11</v>
      </c>
      <c r="H832" s="7" t="str">
        <f>VLOOKUP(Tabelle1[[#This Row],[Rabattcode ab 01.06.2023]],Tabelle3[],2,FALSE)</f>
        <v>A</v>
      </c>
      <c r="I832" s="7"/>
      <c r="J832" s="7"/>
      <c r="K832" s="7"/>
      <c r="L832" s="7"/>
      <c r="M832" s="7"/>
      <c r="N832" s="4"/>
      <c r="O832" s="7">
        <f>_xlfn.IFNA(LOOKUP(Tabelle1[[#This Row],[Numéro d''article]],Poids!A825:A3694,Poids!B825:B3694),"")</f>
        <v>18.100000000000001</v>
      </c>
    </row>
    <row r="833" spans="1:15" ht="16.149999999999999" customHeight="1" x14ac:dyDescent="0.25">
      <c r="A833" s="7" t="s">
        <v>1027</v>
      </c>
      <c r="B833" s="7">
        <v>124</v>
      </c>
      <c r="C833" s="7" t="s">
        <v>1027</v>
      </c>
      <c r="D833" s="7" t="s">
        <v>3487</v>
      </c>
      <c r="E833" s="27">
        <v>381.8</v>
      </c>
      <c r="F833" s="7"/>
      <c r="G833" s="7">
        <v>11</v>
      </c>
      <c r="H833" s="7" t="str">
        <f>VLOOKUP(Tabelle1[[#This Row],[Rabattcode ab 01.06.2023]],Tabelle3[],2,FALSE)</f>
        <v>A</v>
      </c>
      <c r="I833" s="7"/>
      <c r="J833" s="7"/>
      <c r="K833" s="7"/>
      <c r="L833" s="7"/>
      <c r="M833" s="7"/>
      <c r="N833" s="4"/>
      <c r="O833" s="7">
        <f>_xlfn.IFNA(LOOKUP(Tabelle1[[#This Row],[Numéro d''article]],Poids!A826:A3695,Poids!B826:B3695),"")</f>
        <v>20.12</v>
      </c>
    </row>
    <row r="834" spans="1:15" ht="16.149999999999999" customHeight="1" x14ac:dyDescent="0.25">
      <c r="A834" s="7" t="s">
        <v>490</v>
      </c>
      <c r="B834" s="7">
        <v>125</v>
      </c>
      <c r="C834" s="7" t="s">
        <v>490</v>
      </c>
      <c r="D834" s="7" t="s">
        <v>3488</v>
      </c>
      <c r="E834" s="27">
        <v>16.399999999999999</v>
      </c>
      <c r="F834" s="7"/>
      <c r="G834" s="7">
        <v>11</v>
      </c>
      <c r="H834" s="7" t="str">
        <f>VLOOKUP(Tabelle1[[#This Row],[Rabattcode ab 01.06.2023]],Tabelle3[],2,FALSE)</f>
        <v>A</v>
      </c>
      <c r="I834" s="7"/>
      <c r="J834" s="7"/>
      <c r="K834" s="7"/>
      <c r="L834" s="7"/>
      <c r="M834" s="7"/>
      <c r="N834" s="4"/>
      <c r="O834" s="7" t="str">
        <f>_xlfn.IFNA(LOOKUP(Tabelle1[[#This Row],[Numéro d''article]],Poids!A827:A3696,Poids!B827:B3696),"")</f>
        <v/>
      </c>
    </row>
    <row r="835" spans="1:15" ht="16.149999999999999" customHeight="1" x14ac:dyDescent="0.25">
      <c r="A835" s="7" t="s">
        <v>491</v>
      </c>
      <c r="B835" s="7">
        <v>125</v>
      </c>
      <c r="C835" s="7" t="s">
        <v>491</v>
      </c>
      <c r="D835" s="7" t="s">
        <v>3489</v>
      </c>
      <c r="E835" s="27">
        <v>18.3</v>
      </c>
      <c r="F835" s="7"/>
      <c r="G835" s="7">
        <v>11</v>
      </c>
      <c r="H835" s="7" t="str">
        <f>VLOOKUP(Tabelle1[[#This Row],[Rabattcode ab 01.06.2023]],Tabelle3[],2,FALSE)</f>
        <v>A</v>
      </c>
      <c r="I835" s="7"/>
      <c r="J835" s="7"/>
      <c r="K835" s="7"/>
      <c r="L835" s="7"/>
      <c r="M835" s="7"/>
      <c r="N835" s="4"/>
      <c r="O835" s="7" t="str">
        <f>_xlfn.IFNA(LOOKUP(Tabelle1[[#This Row],[Numéro d''article]],Poids!A828:A3697,Poids!B828:B3697),"")</f>
        <v/>
      </c>
    </row>
    <row r="836" spans="1:15" ht="16.149999999999999" customHeight="1" x14ac:dyDescent="0.25">
      <c r="A836" s="7" t="s">
        <v>492</v>
      </c>
      <c r="B836" s="7">
        <v>125</v>
      </c>
      <c r="C836" s="7" t="s">
        <v>492</v>
      </c>
      <c r="D836" s="7" t="s">
        <v>3490</v>
      </c>
      <c r="E836" s="27">
        <v>21.1</v>
      </c>
      <c r="F836" s="7"/>
      <c r="G836" s="7">
        <v>11</v>
      </c>
      <c r="H836" s="7" t="str">
        <f>VLOOKUP(Tabelle1[[#This Row],[Rabattcode ab 01.06.2023]],Tabelle3[],2,FALSE)</f>
        <v>A</v>
      </c>
      <c r="I836" s="7"/>
      <c r="J836" s="7"/>
      <c r="K836" s="7"/>
      <c r="L836" s="7"/>
      <c r="M836" s="7"/>
      <c r="N836" s="4"/>
      <c r="O836" s="7" t="str">
        <f>_xlfn.IFNA(LOOKUP(Tabelle1[[#This Row],[Numéro d''article]],Poids!A829:A3698,Poids!B829:B3698),"")</f>
        <v/>
      </c>
    </row>
    <row r="837" spans="1:15" ht="16.149999999999999" customHeight="1" x14ac:dyDescent="0.25">
      <c r="A837" s="7" t="s">
        <v>1581</v>
      </c>
      <c r="B837" s="7">
        <v>125</v>
      </c>
      <c r="C837" s="7" t="s">
        <v>1581</v>
      </c>
      <c r="D837" s="7" t="s">
        <v>3491</v>
      </c>
      <c r="E837" s="27">
        <v>79.900000000000006</v>
      </c>
      <c r="F837" s="7"/>
      <c r="G837" s="7">
        <v>20</v>
      </c>
      <c r="H837" s="7" t="str">
        <f>VLOOKUP(Tabelle1[[#This Row],[Rabattcode ab 01.06.2023]],Tabelle3[],2,FALSE)</f>
        <v>FB</v>
      </c>
      <c r="I837" s="7"/>
      <c r="J837" s="7"/>
      <c r="K837" s="7"/>
      <c r="L837" s="7"/>
      <c r="M837" s="7">
        <v>4</v>
      </c>
      <c r="N837" s="4">
        <v>7610726102242</v>
      </c>
      <c r="O837" s="7">
        <f>_xlfn.IFNA(LOOKUP(Tabelle1[[#This Row],[Numéro d''article]],Poids!A830:A3699,Poids!B830:B3699),"")</f>
        <v>0.6</v>
      </c>
    </row>
    <row r="838" spans="1:15" ht="16.149999999999999" customHeight="1" x14ac:dyDescent="0.25">
      <c r="A838" s="7" t="s">
        <v>1582</v>
      </c>
      <c r="B838" s="7">
        <v>125</v>
      </c>
      <c r="C838" s="7" t="s">
        <v>1582</v>
      </c>
      <c r="D838" s="7" t="s">
        <v>3492</v>
      </c>
      <c r="E838" s="27">
        <v>92.1</v>
      </c>
      <c r="F838" s="7"/>
      <c r="G838" s="7">
        <v>20</v>
      </c>
      <c r="H838" s="7" t="str">
        <f>VLOOKUP(Tabelle1[[#This Row],[Rabattcode ab 01.06.2023]],Tabelle3[],2,FALSE)</f>
        <v>FB</v>
      </c>
      <c r="I838" s="7"/>
      <c r="J838" s="7"/>
      <c r="K838" s="7"/>
      <c r="L838" s="7"/>
      <c r="M838" s="7">
        <v>4</v>
      </c>
      <c r="N838" s="4">
        <v>7610726102259</v>
      </c>
      <c r="O838" s="7">
        <f>_xlfn.IFNA(LOOKUP(Tabelle1[[#This Row],[Numéro d''article]],Poids!A831:A3700,Poids!B831:B3700),"")</f>
        <v>1.1200000000000001</v>
      </c>
    </row>
    <row r="839" spans="1:15" ht="16.149999999999999" customHeight="1" x14ac:dyDescent="0.25">
      <c r="A839" s="7" t="s">
        <v>1583</v>
      </c>
      <c r="B839" s="7">
        <v>125</v>
      </c>
      <c r="C839" s="7" t="s">
        <v>1583</v>
      </c>
      <c r="D839" s="7" t="s">
        <v>3493</v>
      </c>
      <c r="E839" s="27">
        <v>104.3</v>
      </c>
      <c r="F839" s="7"/>
      <c r="G839" s="7">
        <v>20</v>
      </c>
      <c r="H839" s="7" t="str">
        <f>VLOOKUP(Tabelle1[[#This Row],[Rabattcode ab 01.06.2023]],Tabelle3[],2,FALSE)</f>
        <v>FB</v>
      </c>
      <c r="I839" s="7"/>
      <c r="J839" s="7"/>
      <c r="K839" s="7"/>
      <c r="L839" s="7"/>
      <c r="M839" s="7">
        <v>4</v>
      </c>
      <c r="N839" s="4">
        <v>7610726102266</v>
      </c>
      <c r="O839" s="7">
        <f>_xlfn.IFNA(LOOKUP(Tabelle1[[#This Row],[Numéro d''article]],Poids!A832:A3701,Poids!B832:B3701),"")</f>
        <v>1.7</v>
      </c>
    </row>
    <row r="840" spans="1:15" ht="16.149999999999999" customHeight="1" x14ac:dyDescent="0.25">
      <c r="A840" s="7" t="s">
        <v>1584</v>
      </c>
      <c r="B840" s="7">
        <v>125</v>
      </c>
      <c r="C840" s="7" t="s">
        <v>1584</v>
      </c>
      <c r="D840" s="7" t="s">
        <v>3494</v>
      </c>
      <c r="E840" s="27">
        <v>249.8</v>
      </c>
      <c r="F840" s="7"/>
      <c r="G840" s="7">
        <v>20</v>
      </c>
      <c r="H840" s="7" t="str">
        <f>VLOOKUP(Tabelle1[[#This Row],[Rabattcode ab 01.06.2023]],Tabelle3[],2,FALSE)</f>
        <v>FB</v>
      </c>
      <c r="I840" s="7"/>
      <c r="J840" s="7"/>
      <c r="K840" s="7"/>
      <c r="L840" s="7"/>
      <c r="M840" s="7"/>
      <c r="N840" s="4"/>
      <c r="O840" s="7">
        <f>_xlfn.IFNA(LOOKUP(Tabelle1[[#This Row],[Numéro d''article]],Poids!A833:A3702,Poids!B833:B3702),"")</f>
        <v>3.9</v>
      </c>
    </row>
    <row r="841" spans="1:15" ht="16.149999999999999" customHeight="1" x14ac:dyDescent="0.25">
      <c r="A841" s="7" t="s">
        <v>1357</v>
      </c>
      <c r="B841" s="7">
        <v>127</v>
      </c>
      <c r="C841" s="7" t="s">
        <v>5279</v>
      </c>
      <c r="D841" s="7" t="s">
        <v>3495</v>
      </c>
      <c r="E841" s="27">
        <v>1370</v>
      </c>
      <c r="F841" s="7"/>
      <c r="G841" s="7">
        <v>17</v>
      </c>
      <c r="H841" s="7" t="str">
        <f>VLOOKUP(Tabelle1[[#This Row],[Rabattcode ab 01.06.2023]],Tabelle3[],2,FALSE)</f>
        <v>E</v>
      </c>
      <c r="I841" s="7"/>
      <c r="J841" s="7"/>
      <c r="K841" s="7"/>
      <c r="L841" s="7"/>
      <c r="M841" s="7"/>
      <c r="N841" s="4"/>
      <c r="O841" s="7">
        <f>_xlfn.IFNA(LOOKUP(Tabelle1[[#This Row],[Numéro d''article]],Poids!A834:A3703,Poids!B834:B3703),"")</f>
        <v>4</v>
      </c>
    </row>
    <row r="842" spans="1:15" ht="16.149999999999999" customHeight="1" x14ac:dyDescent="0.25">
      <c r="A842" s="7" t="s">
        <v>1358</v>
      </c>
      <c r="B842" s="7">
        <v>127</v>
      </c>
      <c r="C842" s="7" t="s">
        <v>5280</v>
      </c>
      <c r="D842" s="7" t="s">
        <v>3496</v>
      </c>
      <c r="E842" s="27">
        <v>1612</v>
      </c>
      <c r="F842" s="7"/>
      <c r="G842" s="7">
        <v>17</v>
      </c>
      <c r="H842" s="7" t="str">
        <f>VLOOKUP(Tabelle1[[#This Row],[Rabattcode ab 01.06.2023]],Tabelle3[],2,FALSE)</f>
        <v>E</v>
      </c>
      <c r="I842" s="7"/>
      <c r="J842" s="7"/>
      <c r="K842" s="7"/>
      <c r="L842" s="7"/>
      <c r="M842" s="7"/>
      <c r="N842" s="4"/>
      <c r="O842" s="7">
        <f>_xlfn.IFNA(LOOKUP(Tabelle1[[#This Row],[Numéro d''article]],Poids!A835:A3704,Poids!B835:B3704),"")</f>
        <v>5</v>
      </c>
    </row>
    <row r="843" spans="1:15" ht="16.149999999999999" customHeight="1" x14ac:dyDescent="0.25">
      <c r="A843" s="7" t="s">
        <v>1359</v>
      </c>
      <c r="B843" s="7">
        <v>127</v>
      </c>
      <c r="C843" s="7" t="s">
        <v>5281</v>
      </c>
      <c r="D843" s="7" t="s">
        <v>3497</v>
      </c>
      <c r="E843" s="27">
        <v>1855</v>
      </c>
      <c r="F843" s="7"/>
      <c r="G843" s="7">
        <v>17</v>
      </c>
      <c r="H843" s="7" t="str">
        <f>VLOOKUP(Tabelle1[[#This Row],[Rabattcode ab 01.06.2023]],Tabelle3[],2,FALSE)</f>
        <v>E</v>
      </c>
      <c r="I843" s="7"/>
      <c r="J843" s="7"/>
      <c r="K843" s="7"/>
      <c r="L843" s="7"/>
      <c r="M843" s="7"/>
      <c r="N843" s="4"/>
      <c r="O843" s="7">
        <f>_xlfn.IFNA(LOOKUP(Tabelle1[[#This Row],[Numéro d''article]],Poids!A836:A3705,Poids!B836:B3705),"")</f>
        <v>6</v>
      </c>
    </row>
    <row r="844" spans="1:15" ht="16.149999999999999" customHeight="1" x14ac:dyDescent="0.25">
      <c r="A844" s="7" t="s">
        <v>1360</v>
      </c>
      <c r="B844" s="7">
        <v>127</v>
      </c>
      <c r="C844" s="7" t="s">
        <v>5282</v>
      </c>
      <c r="D844" s="7" t="s">
        <v>3498</v>
      </c>
      <c r="E844" s="27">
        <v>2098</v>
      </c>
      <c r="F844" s="7"/>
      <c r="G844" s="7">
        <v>17</v>
      </c>
      <c r="H844" s="7" t="str">
        <f>VLOOKUP(Tabelle1[[#This Row],[Rabattcode ab 01.06.2023]],Tabelle3[],2,FALSE)</f>
        <v>E</v>
      </c>
      <c r="I844" s="7"/>
      <c r="J844" s="7"/>
      <c r="K844" s="7"/>
      <c r="L844" s="7"/>
      <c r="M844" s="7"/>
      <c r="N844" s="4"/>
      <c r="O844" s="7">
        <f>_xlfn.IFNA(LOOKUP(Tabelle1[[#This Row],[Numéro d''article]],Poids!A837:A3706,Poids!B837:B3706),"")</f>
        <v>7</v>
      </c>
    </row>
    <row r="845" spans="1:15" ht="16.149999999999999" customHeight="1" x14ac:dyDescent="0.25">
      <c r="A845" s="7" t="s">
        <v>1361</v>
      </c>
      <c r="B845" s="7">
        <v>127</v>
      </c>
      <c r="C845" s="7" t="s">
        <v>5283</v>
      </c>
      <c r="D845" s="7" t="s">
        <v>3500</v>
      </c>
      <c r="E845" s="27">
        <v>2340</v>
      </c>
      <c r="F845" s="7"/>
      <c r="G845" s="7">
        <v>17</v>
      </c>
      <c r="H845" s="7" t="str">
        <f>VLOOKUP(Tabelle1[[#This Row],[Rabattcode ab 01.06.2023]],Tabelle3[],2,FALSE)</f>
        <v>E</v>
      </c>
      <c r="I845" s="7"/>
      <c r="J845" s="7"/>
      <c r="K845" s="7"/>
      <c r="L845" s="7"/>
      <c r="M845" s="7"/>
      <c r="N845" s="4"/>
      <c r="O845" s="7">
        <f>_xlfn.IFNA(LOOKUP(Tabelle1[[#This Row],[Numéro d''article]],Poids!A838:A3707,Poids!B838:B3707),"")</f>
        <v>8</v>
      </c>
    </row>
    <row r="846" spans="1:15" ht="16.149999999999999" customHeight="1" x14ac:dyDescent="0.25">
      <c r="A846" s="7" t="s">
        <v>1362</v>
      </c>
      <c r="B846" s="7">
        <v>127</v>
      </c>
      <c r="C846" s="7" t="s">
        <v>5284</v>
      </c>
      <c r="D846" s="7" t="s">
        <v>3502</v>
      </c>
      <c r="E846" s="27">
        <v>2826</v>
      </c>
      <c r="F846" s="7"/>
      <c r="G846" s="7">
        <v>17</v>
      </c>
      <c r="H846" s="7" t="str">
        <f>VLOOKUP(Tabelle1[[#This Row],[Rabattcode ab 01.06.2023]],Tabelle3[],2,FALSE)</f>
        <v>E</v>
      </c>
      <c r="I846" s="7"/>
      <c r="J846" s="7"/>
      <c r="K846" s="7"/>
      <c r="L846" s="7"/>
      <c r="M846" s="7"/>
      <c r="N846" s="4"/>
      <c r="O846" s="7">
        <f>_xlfn.IFNA(LOOKUP(Tabelle1[[#This Row],[Numéro d''article]],Poids!A839:A3708,Poids!B839:B3708),"")</f>
        <v>10</v>
      </c>
    </row>
    <row r="847" spans="1:15" ht="16.149999999999999" customHeight="1" x14ac:dyDescent="0.25">
      <c r="A847" s="7" t="s">
        <v>1363</v>
      </c>
      <c r="B847" s="7">
        <v>127</v>
      </c>
      <c r="C847" s="7" t="s">
        <v>5285</v>
      </c>
      <c r="D847" s="7" t="s">
        <v>3505</v>
      </c>
      <c r="E847" s="27">
        <v>3311</v>
      </c>
      <c r="F847" s="7"/>
      <c r="G847" s="7">
        <v>17</v>
      </c>
      <c r="H847" s="7" t="str">
        <f>VLOOKUP(Tabelle1[[#This Row],[Rabattcode ab 01.06.2023]],Tabelle3[],2,FALSE)</f>
        <v>E</v>
      </c>
      <c r="I847" s="7"/>
      <c r="J847" s="7"/>
      <c r="K847" s="7"/>
      <c r="L847" s="7"/>
      <c r="M847" s="7"/>
      <c r="N847" s="4"/>
      <c r="O847" s="7">
        <f>_xlfn.IFNA(LOOKUP(Tabelle1[[#This Row],[Numéro d''article]],Poids!A840:A3709,Poids!B840:B3709),"")</f>
        <v>12</v>
      </c>
    </row>
    <row r="848" spans="1:15" ht="16.149999999999999" customHeight="1" x14ac:dyDescent="0.25">
      <c r="A848" s="7" t="s">
        <v>1364</v>
      </c>
      <c r="B848" s="7">
        <v>127</v>
      </c>
      <c r="C848" s="7" t="s">
        <v>5286</v>
      </c>
      <c r="D848" s="7" t="s">
        <v>3499</v>
      </c>
      <c r="E848" s="27">
        <v>2155</v>
      </c>
      <c r="F848" s="7"/>
      <c r="G848" s="7">
        <v>17</v>
      </c>
      <c r="H848" s="7" t="str">
        <f>VLOOKUP(Tabelle1[[#This Row],[Rabattcode ab 01.06.2023]],Tabelle3[],2,FALSE)</f>
        <v>E</v>
      </c>
      <c r="I848" s="7"/>
      <c r="J848" s="7"/>
      <c r="K848" s="7"/>
      <c r="L848" s="7"/>
      <c r="M848" s="7"/>
      <c r="N848" s="4"/>
      <c r="O848" s="7">
        <f>_xlfn.IFNA(LOOKUP(Tabelle1[[#This Row],[Numéro d''article]],Poids!A841:A3710,Poids!B841:B3710),"")</f>
        <v>9.1999999999999993</v>
      </c>
    </row>
    <row r="849" spans="1:15" ht="16.149999999999999" customHeight="1" x14ac:dyDescent="0.25">
      <c r="A849" s="7" t="s">
        <v>1365</v>
      </c>
      <c r="B849" s="7">
        <v>127</v>
      </c>
      <c r="C849" s="7" t="s">
        <v>5287</v>
      </c>
      <c r="D849" s="7" t="s">
        <v>3501</v>
      </c>
      <c r="E849" s="27">
        <v>2590</v>
      </c>
      <c r="F849" s="7"/>
      <c r="G849" s="7">
        <v>17</v>
      </c>
      <c r="H849" s="7" t="str">
        <f>VLOOKUP(Tabelle1[[#This Row],[Rabattcode ab 01.06.2023]],Tabelle3[],2,FALSE)</f>
        <v>E</v>
      </c>
      <c r="I849" s="7"/>
      <c r="J849" s="7"/>
      <c r="K849" s="7"/>
      <c r="L849" s="7"/>
      <c r="M849" s="7"/>
      <c r="N849" s="4"/>
      <c r="O849" s="7">
        <f>_xlfn.IFNA(LOOKUP(Tabelle1[[#This Row],[Numéro d''article]],Poids!A842:A3711,Poids!B842:B3711),"")</f>
        <v>11.5</v>
      </c>
    </row>
    <row r="850" spans="1:15" ht="16.149999999999999" customHeight="1" x14ac:dyDescent="0.25">
      <c r="A850" s="7" t="s">
        <v>1366</v>
      </c>
      <c r="B850" s="7">
        <v>127</v>
      </c>
      <c r="C850" s="7" t="s">
        <v>5288</v>
      </c>
      <c r="D850" s="7" t="s">
        <v>3504</v>
      </c>
      <c r="E850" s="27">
        <v>3024</v>
      </c>
      <c r="F850" s="7"/>
      <c r="G850" s="7">
        <v>17</v>
      </c>
      <c r="H850" s="7" t="str">
        <f>VLOOKUP(Tabelle1[[#This Row],[Rabattcode ab 01.06.2023]],Tabelle3[],2,FALSE)</f>
        <v>E</v>
      </c>
      <c r="I850" s="7"/>
      <c r="J850" s="7"/>
      <c r="K850" s="7"/>
      <c r="L850" s="7"/>
      <c r="M850" s="7"/>
      <c r="N850" s="4"/>
      <c r="O850" s="7">
        <f>_xlfn.IFNA(LOOKUP(Tabelle1[[#This Row],[Numéro d''article]],Poids!A843:A3712,Poids!B843:B3712),"")</f>
        <v>13.8</v>
      </c>
    </row>
    <row r="851" spans="1:15" ht="16.149999999999999" customHeight="1" x14ac:dyDescent="0.25">
      <c r="A851" s="7" t="s">
        <v>1367</v>
      </c>
      <c r="B851" s="7">
        <v>127</v>
      </c>
      <c r="C851" s="7" t="s">
        <v>5289</v>
      </c>
      <c r="D851" s="7" t="s">
        <v>3506</v>
      </c>
      <c r="E851" s="27">
        <v>3459</v>
      </c>
      <c r="F851" s="7"/>
      <c r="G851" s="7">
        <v>17</v>
      </c>
      <c r="H851" s="7" t="str">
        <f>VLOOKUP(Tabelle1[[#This Row],[Rabattcode ab 01.06.2023]],Tabelle3[],2,FALSE)</f>
        <v>E</v>
      </c>
      <c r="I851" s="7"/>
      <c r="J851" s="7"/>
      <c r="K851" s="7"/>
      <c r="L851" s="7"/>
      <c r="M851" s="7"/>
      <c r="N851" s="4"/>
      <c r="O851" s="7">
        <f>_xlfn.IFNA(LOOKUP(Tabelle1[[#This Row],[Numéro d''article]],Poids!A844:A3713,Poids!B844:B3713),"")</f>
        <v>16.100000000000001</v>
      </c>
    </row>
    <row r="852" spans="1:15" ht="16.149999999999999" customHeight="1" x14ac:dyDescent="0.25">
      <c r="A852" s="7" t="s">
        <v>1368</v>
      </c>
      <c r="B852" s="7">
        <v>127</v>
      </c>
      <c r="C852" s="7" t="s">
        <v>5290</v>
      </c>
      <c r="D852" s="7" t="s">
        <v>3509</v>
      </c>
      <c r="E852" s="27">
        <v>3894</v>
      </c>
      <c r="F852" s="7"/>
      <c r="G852" s="7">
        <v>17</v>
      </c>
      <c r="H852" s="7" t="str">
        <f>VLOOKUP(Tabelle1[[#This Row],[Rabattcode ab 01.06.2023]],Tabelle3[],2,FALSE)</f>
        <v>E</v>
      </c>
      <c r="I852" s="7"/>
      <c r="J852" s="7"/>
      <c r="K852" s="7"/>
      <c r="L852" s="7"/>
      <c r="M852" s="7"/>
      <c r="N852" s="4"/>
      <c r="O852" s="7">
        <f>_xlfn.IFNA(LOOKUP(Tabelle1[[#This Row],[Numéro d''article]],Poids!A845:A3714,Poids!B845:B3714),"")</f>
        <v>18.399999999999999</v>
      </c>
    </row>
    <row r="853" spans="1:15" ht="16.149999999999999" customHeight="1" x14ac:dyDescent="0.25">
      <c r="A853" s="7" t="s">
        <v>1369</v>
      </c>
      <c r="B853" s="7">
        <v>127</v>
      </c>
      <c r="C853" s="7" t="s">
        <v>5291</v>
      </c>
      <c r="D853" s="7" t="s">
        <v>3513</v>
      </c>
      <c r="E853" s="27">
        <v>4762</v>
      </c>
      <c r="F853" s="7"/>
      <c r="G853" s="7">
        <v>17</v>
      </c>
      <c r="H853" s="7" t="str">
        <f>VLOOKUP(Tabelle1[[#This Row],[Rabattcode ab 01.06.2023]],Tabelle3[],2,FALSE)</f>
        <v>E</v>
      </c>
      <c r="I853" s="7"/>
      <c r="J853" s="7"/>
      <c r="K853" s="7"/>
      <c r="L853" s="7"/>
      <c r="M853" s="7"/>
      <c r="N853" s="4"/>
      <c r="O853" s="7">
        <f>_xlfn.IFNA(LOOKUP(Tabelle1[[#This Row],[Numéro d''article]],Poids!A846:A3715,Poids!B846:B3715),"")</f>
        <v>23</v>
      </c>
    </row>
    <row r="854" spans="1:15" ht="16.149999999999999" customHeight="1" x14ac:dyDescent="0.25">
      <c r="A854" s="7" t="s">
        <v>1370</v>
      </c>
      <c r="B854" s="7">
        <v>127</v>
      </c>
      <c r="C854" s="7" t="s">
        <v>5292</v>
      </c>
      <c r="D854" s="7" t="s">
        <v>3519</v>
      </c>
      <c r="E854" s="27">
        <v>5632</v>
      </c>
      <c r="F854" s="7"/>
      <c r="G854" s="7">
        <v>17</v>
      </c>
      <c r="H854" s="7" t="str">
        <f>VLOOKUP(Tabelle1[[#This Row],[Rabattcode ab 01.06.2023]],Tabelle3[],2,FALSE)</f>
        <v>E</v>
      </c>
      <c r="I854" s="7"/>
      <c r="J854" s="7"/>
      <c r="K854" s="7"/>
      <c r="L854" s="7"/>
      <c r="M854" s="7"/>
      <c r="N854" s="4"/>
      <c r="O854" s="7">
        <f>_xlfn.IFNA(LOOKUP(Tabelle1[[#This Row],[Numéro d''article]],Poids!A847:A3716,Poids!B847:B3716),"")</f>
        <v>27.6</v>
      </c>
    </row>
    <row r="855" spans="1:15" ht="16.149999999999999" customHeight="1" x14ac:dyDescent="0.25">
      <c r="A855" s="7" t="s">
        <v>1371</v>
      </c>
      <c r="B855" s="7">
        <v>127</v>
      </c>
      <c r="C855" s="7" t="s">
        <v>5293</v>
      </c>
      <c r="D855" s="7" t="s">
        <v>3503</v>
      </c>
      <c r="E855" s="27">
        <v>2908</v>
      </c>
      <c r="F855" s="7"/>
      <c r="G855" s="7">
        <v>17</v>
      </c>
      <c r="H855" s="7" t="str">
        <f>VLOOKUP(Tabelle1[[#This Row],[Rabattcode ab 01.06.2023]],Tabelle3[],2,FALSE)</f>
        <v>E</v>
      </c>
      <c r="I855" s="7"/>
      <c r="J855" s="7"/>
      <c r="K855" s="7"/>
      <c r="L855" s="7"/>
      <c r="M855" s="7"/>
      <c r="N855" s="4"/>
      <c r="O855" s="7">
        <f>_xlfn.IFNA(LOOKUP(Tabelle1[[#This Row],[Numéro d''article]],Poids!A848:A3717,Poids!B848:B3717),"")</f>
        <v>14</v>
      </c>
    </row>
    <row r="856" spans="1:15" ht="16.149999999999999" customHeight="1" x14ac:dyDescent="0.25">
      <c r="A856" s="7" t="s">
        <v>1372</v>
      </c>
      <c r="B856" s="7">
        <v>127</v>
      </c>
      <c r="C856" s="7" t="s">
        <v>5294</v>
      </c>
      <c r="D856" s="7" t="s">
        <v>3507</v>
      </c>
      <c r="E856" s="27">
        <v>3535</v>
      </c>
      <c r="F856" s="7"/>
      <c r="G856" s="7">
        <v>17</v>
      </c>
      <c r="H856" s="7" t="str">
        <f>VLOOKUP(Tabelle1[[#This Row],[Rabattcode ab 01.06.2023]],Tabelle3[],2,FALSE)</f>
        <v>E</v>
      </c>
      <c r="I856" s="7"/>
      <c r="J856" s="7"/>
      <c r="K856" s="7"/>
      <c r="L856" s="7"/>
      <c r="M856" s="7"/>
      <c r="N856" s="4"/>
      <c r="O856" s="7">
        <f>_xlfn.IFNA(LOOKUP(Tabelle1[[#This Row],[Numéro d''article]],Poids!A849:A3718,Poids!B849:B3718),"")</f>
        <v>17.5</v>
      </c>
    </row>
    <row r="857" spans="1:15" ht="16.149999999999999" customHeight="1" x14ac:dyDescent="0.25">
      <c r="A857" s="7" t="s">
        <v>1373</v>
      </c>
      <c r="B857" s="7">
        <v>127</v>
      </c>
      <c r="C857" s="7" t="s">
        <v>5295</v>
      </c>
      <c r="D857" s="7" t="s">
        <v>3510</v>
      </c>
      <c r="E857" s="27">
        <v>4162</v>
      </c>
      <c r="F857" s="7"/>
      <c r="G857" s="7">
        <v>17</v>
      </c>
      <c r="H857" s="7" t="str">
        <f>VLOOKUP(Tabelle1[[#This Row],[Rabattcode ab 01.06.2023]],Tabelle3[],2,FALSE)</f>
        <v>E</v>
      </c>
      <c r="I857" s="7"/>
      <c r="J857" s="7"/>
      <c r="K857" s="7"/>
      <c r="L857" s="7"/>
      <c r="M857" s="7"/>
      <c r="N857" s="4"/>
      <c r="O857" s="7">
        <f>_xlfn.IFNA(LOOKUP(Tabelle1[[#This Row],[Numéro d''article]],Poids!A850:A3719,Poids!B850:B3719),"")</f>
        <v>21</v>
      </c>
    </row>
    <row r="858" spans="1:15" ht="16.149999999999999" customHeight="1" x14ac:dyDescent="0.25">
      <c r="A858" s="7" t="s">
        <v>1374</v>
      </c>
      <c r="B858" s="7">
        <v>127</v>
      </c>
      <c r="C858" s="7" t="s">
        <v>5296</v>
      </c>
      <c r="D858" s="7" t="s">
        <v>3514</v>
      </c>
      <c r="E858" s="27">
        <v>4788</v>
      </c>
      <c r="F858" s="7"/>
      <c r="G858" s="7">
        <v>17</v>
      </c>
      <c r="H858" s="7" t="str">
        <f>VLOOKUP(Tabelle1[[#This Row],[Rabattcode ab 01.06.2023]],Tabelle3[],2,FALSE)</f>
        <v>E</v>
      </c>
      <c r="I858" s="7"/>
      <c r="J858" s="7"/>
      <c r="K858" s="7"/>
      <c r="L858" s="7"/>
      <c r="M858" s="7"/>
      <c r="N858" s="4"/>
      <c r="O858" s="7">
        <f>_xlfn.IFNA(LOOKUP(Tabelle1[[#This Row],[Numéro d''article]],Poids!A851:A3720,Poids!B851:B3720),"")</f>
        <v>24.5</v>
      </c>
    </row>
    <row r="859" spans="1:15" ht="16.149999999999999" customHeight="1" x14ac:dyDescent="0.25">
      <c r="A859" s="7" t="s">
        <v>1375</v>
      </c>
      <c r="B859" s="7">
        <v>127</v>
      </c>
      <c r="C859" s="7" t="s">
        <v>5297</v>
      </c>
      <c r="D859" s="7" t="s">
        <v>3517</v>
      </c>
      <c r="E859" s="27">
        <v>5415</v>
      </c>
      <c r="F859" s="7"/>
      <c r="G859" s="7">
        <v>17</v>
      </c>
      <c r="H859" s="7" t="str">
        <f>VLOOKUP(Tabelle1[[#This Row],[Rabattcode ab 01.06.2023]],Tabelle3[],2,FALSE)</f>
        <v>E</v>
      </c>
      <c r="I859" s="7"/>
      <c r="J859" s="7"/>
      <c r="K859" s="7"/>
      <c r="L859" s="7"/>
      <c r="M859" s="7"/>
      <c r="N859" s="4"/>
      <c r="O859" s="7">
        <f>_xlfn.IFNA(LOOKUP(Tabelle1[[#This Row],[Numéro d''article]],Poids!A852:A3721,Poids!B852:B3721),"")</f>
        <v>28</v>
      </c>
    </row>
    <row r="860" spans="1:15" ht="16.149999999999999" customHeight="1" x14ac:dyDescent="0.25">
      <c r="A860" s="7" t="s">
        <v>1376</v>
      </c>
      <c r="B860" s="7">
        <v>127</v>
      </c>
      <c r="C860" s="7" t="s">
        <v>5298</v>
      </c>
      <c r="D860" s="7" t="s">
        <v>3523</v>
      </c>
      <c r="E860" s="27">
        <v>6669</v>
      </c>
      <c r="F860" s="7"/>
      <c r="G860" s="7">
        <v>17</v>
      </c>
      <c r="H860" s="7" t="str">
        <f>VLOOKUP(Tabelle1[[#This Row],[Rabattcode ab 01.06.2023]],Tabelle3[],2,FALSE)</f>
        <v>E</v>
      </c>
      <c r="I860" s="7"/>
      <c r="J860" s="7"/>
      <c r="K860" s="7"/>
      <c r="L860" s="7"/>
      <c r="M860" s="7"/>
      <c r="N860" s="4"/>
      <c r="O860" s="7">
        <f>_xlfn.IFNA(LOOKUP(Tabelle1[[#This Row],[Numéro d''article]],Poids!A853:A3722,Poids!B853:B3722),"")</f>
        <v>35</v>
      </c>
    </row>
    <row r="861" spans="1:15" ht="16.149999999999999" customHeight="1" x14ac:dyDescent="0.25">
      <c r="A861" s="7" t="s">
        <v>1377</v>
      </c>
      <c r="B861" s="7">
        <v>127</v>
      </c>
      <c r="C861" s="7" t="s">
        <v>5299</v>
      </c>
      <c r="D861" s="7" t="s">
        <v>3527</v>
      </c>
      <c r="E861" s="27">
        <v>7922</v>
      </c>
      <c r="F861" s="7"/>
      <c r="G861" s="7">
        <v>17</v>
      </c>
      <c r="H861" s="7" t="str">
        <f>VLOOKUP(Tabelle1[[#This Row],[Rabattcode ab 01.06.2023]],Tabelle3[],2,FALSE)</f>
        <v>E</v>
      </c>
      <c r="I861" s="7"/>
      <c r="J861" s="7"/>
      <c r="K861" s="7"/>
      <c r="L861" s="7"/>
      <c r="M861" s="7"/>
      <c r="N861" s="4"/>
      <c r="O861" s="7">
        <f>_xlfn.IFNA(LOOKUP(Tabelle1[[#This Row],[Numéro d''article]],Poids!A854:A3723,Poids!B854:B3723),"")</f>
        <v>42</v>
      </c>
    </row>
    <row r="862" spans="1:15" ht="16.149999999999999" customHeight="1" x14ac:dyDescent="0.25">
      <c r="A862" s="7" t="s">
        <v>1378</v>
      </c>
      <c r="B862" s="7">
        <v>127</v>
      </c>
      <c r="C862" s="7" t="s">
        <v>5300</v>
      </c>
      <c r="D862" s="7" t="s">
        <v>3508</v>
      </c>
      <c r="E862" s="27">
        <v>3891</v>
      </c>
      <c r="F862" s="7"/>
      <c r="G862" s="7">
        <v>17</v>
      </c>
      <c r="H862" s="7" t="str">
        <f>VLOOKUP(Tabelle1[[#This Row],[Rabattcode ab 01.06.2023]],Tabelle3[],2,FALSE)</f>
        <v>E</v>
      </c>
      <c r="I862" s="7"/>
      <c r="J862" s="7"/>
      <c r="K862" s="7"/>
      <c r="L862" s="7"/>
      <c r="M862" s="7"/>
      <c r="N862" s="4"/>
      <c r="O862" s="7">
        <f>_xlfn.IFNA(LOOKUP(Tabelle1[[#This Row],[Numéro d''article]],Poids!A855:A3724,Poids!B855:B3724),"")</f>
        <v>20.399999999999999</v>
      </c>
    </row>
    <row r="863" spans="1:15" ht="16.149999999999999" customHeight="1" x14ac:dyDescent="0.25">
      <c r="A863" s="7" t="s">
        <v>1379</v>
      </c>
      <c r="B863" s="7">
        <v>127</v>
      </c>
      <c r="C863" s="7" t="s">
        <v>5301</v>
      </c>
      <c r="D863" s="7" t="s">
        <v>3512</v>
      </c>
      <c r="E863" s="27">
        <v>4764</v>
      </c>
      <c r="F863" s="7"/>
      <c r="G863" s="7">
        <v>17</v>
      </c>
      <c r="H863" s="7" t="str">
        <f>VLOOKUP(Tabelle1[[#This Row],[Rabattcode ab 01.06.2023]],Tabelle3[],2,FALSE)</f>
        <v>E</v>
      </c>
      <c r="I863" s="7"/>
      <c r="J863" s="7"/>
      <c r="K863" s="7"/>
      <c r="L863" s="7"/>
      <c r="M863" s="7"/>
      <c r="N863" s="4"/>
      <c r="O863" s="7">
        <f>_xlfn.IFNA(LOOKUP(Tabelle1[[#This Row],[Numéro d''article]],Poids!A856:A3725,Poids!B856:B3725),"")</f>
        <v>25.5</v>
      </c>
    </row>
    <row r="864" spans="1:15" ht="16.149999999999999" customHeight="1" x14ac:dyDescent="0.25">
      <c r="A864" s="7" t="s">
        <v>1380</v>
      </c>
      <c r="B864" s="7">
        <v>127</v>
      </c>
      <c r="C864" s="7" t="s">
        <v>5302</v>
      </c>
      <c r="D864" s="7" t="s">
        <v>3518</v>
      </c>
      <c r="E864" s="27">
        <v>5637</v>
      </c>
      <c r="F864" s="7"/>
      <c r="G864" s="7">
        <v>17</v>
      </c>
      <c r="H864" s="7" t="str">
        <f>VLOOKUP(Tabelle1[[#This Row],[Rabattcode ab 01.06.2023]],Tabelle3[],2,FALSE)</f>
        <v>E</v>
      </c>
      <c r="I864" s="7"/>
      <c r="J864" s="7"/>
      <c r="K864" s="7"/>
      <c r="L864" s="7"/>
      <c r="M864" s="7"/>
      <c r="N864" s="4"/>
      <c r="O864" s="7">
        <f>_xlfn.IFNA(LOOKUP(Tabelle1[[#This Row],[Numéro d''article]],Poids!A857:A3726,Poids!B857:B3726),"")</f>
        <v>30.6</v>
      </c>
    </row>
    <row r="865" spans="1:15" ht="16.149999999999999" customHeight="1" x14ac:dyDescent="0.25">
      <c r="A865" s="7" t="s">
        <v>1381</v>
      </c>
      <c r="B865" s="7">
        <v>127</v>
      </c>
      <c r="C865" s="7" t="s">
        <v>5303</v>
      </c>
      <c r="D865" s="7" t="s">
        <v>3522</v>
      </c>
      <c r="E865" s="27">
        <v>6510</v>
      </c>
      <c r="F865" s="7"/>
      <c r="G865" s="7">
        <v>17</v>
      </c>
      <c r="H865" s="7" t="str">
        <f>VLOOKUP(Tabelle1[[#This Row],[Rabattcode ab 01.06.2023]],Tabelle3[],2,FALSE)</f>
        <v>E</v>
      </c>
      <c r="I865" s="7"/>
      <c r="J865" s="7"/>
      <c r="K865" s="7"/>
      <c r="L865" s="7"/>
      <c r="M865" s="7"/>
      <c r="N865" s="4"/>
      <c r="O865" s="7">
        <f>_xlfn.IFNA(LOOKUP(Tabelle1[[#This Row],[Numéro d''article]],Poids!A858:A3727,Poids!B858:B3727),"")</f>
        <v>35.700000000000003</v>
      </c>
    </row>
    <row r="866" spans="1:15" ht="16.149999999999999" customHeight="1" x14ac:dyDescent="0.25">
      <c r="A866" s="7" t="s">
        <v>1382</v>
      </c>
      <c r="B866" s="7">
        <v>127</v>
      </c>
      <c r="C866" s="7" t="s">
        <v>5304</v>
      </c>
      <c r="D866" s="7" t="s">
        <v>3524</v>
      </c>
      <c r="E866" s="27">
        <v>7383</v>
      </c>
      <c r="F866" s="7"/>
      <c r="G866" s="7">
        <v>17</v>
      </c>
      <c r="H866" s="7" t="str">
        <f>VLOOKUP(Tabelle1[[#This Row],[Rabattcode ab 01.06.2023]],Tabelle3[],2,FALSE)</f>
        <v>E</v>
      </c>
      <c r="I866" s="7"/>
      <c r="J866" s="7"/>
      <c r="K866" s="7"/>
      <c r="L866" s="7"/>
      <c r="M866" s="7"/>
      <c r="N866" s="4"/>
      <c r="O866" s="7">
        <f>_xlfn.IFNA(LOOKUP(Tabelle1[[#This Row],[Numéro d''article]],Poids!A859:A3728,Poids!B859:B3728),"")</f>
        <v>40.799999999999997</v>
      </c>
    </row>
    <row r="867" spans="1:15" ht="16.149999999999999" customHeight="1" x14ac:dyDescent="0.25">
      <c r="A867" s="7" t="s">
        <v>1383</v>
      </c>
      <c r="B867" s="7">
        <v>127</v>
      </c>
      <c r="C867" s="7" t="s">
        <v>5305</v>
      </c>
      <c r="D867" s="7" t="s">
        <v>3530</v>
      </c>
      <c r="E867" s="27">
        <v>9128</v>
      </c>
      <c r="F867" s="7"/>
      <c r="G867" s="7">
        <v>17</v>
      </c>
      <c r="H867" s="7" t="str">
        <f>VLOOKUP(Tabelle1[[#This Row],[Rabattcode ab 01.06.2023]],Tabelle3[],2,FALSE)</f>
        <v>E</v>
      </c>
      <c r="I867" s="7"/>
      <c r="J867" s="7"/>
      <c r="K867" s="7"/>
      <c r="L867" s="7"/>
      <c r="M867" s="7"/>
      <c r="N867" s="4"/>
      <c r="O867" s="7">
        <f>_xlfn.IFNA(LOOKUP(Tabelle1[[#This Row],[Numéro d''article]],Poids!A860:A3729,Poids!B860:B3729),"")</f>
        <v>51</v>
      </c>
    </row>
    <row r="868" spans="1:15" ht="16.149999999999999" customHeight="1" x14ac:dyDescent="0.25">
      <c r="A868" s="7" t="s">
        <v>1384</v>
      </c>
      <c r="B868" s="7">
        <v>127</v>
      </c>
      <c r="C868" s="7" t="s">
        <v>5305</v>
      </c>
      <c r="D868" s="7" t="s">
        <v>3533</v>
      </c>
      <c r="E868" s="27">
        <v>10874</v>
      </c>
      <c r="F868" s="7"/>
      <c r="G868" s="7">
        <v>17</v>
      </c>
      <c r="H868" s="7" t="str">
        <f>VLOOKUP(Tabelle1[[#This Row],[Rabattcode ab 01.06.2023]],Tabelle3[],2,FALSE)</f>
        <v>E</v>
      </c>
      <c r="I868" s="7"/>
      <c r="J868" s="7"/>
      <c r="K868" s="7"/>
      <c r="L868" s="7"/>
      <c r="M868" s="7"/>
      <c r="N868" s="4"/>
      <c r="O868" s="7">
        <f>_xlfn.IFNA(LOOKUP(Tabelle1[[#This Row],[Numéro d''article]],Poids!A861:A3730,Poids!B861:B3730),"")</f>
        <v>61.2</v>
      </c>
    </row>
    <row r="869" spans="1:15" ht="16.149999999999999" customHeight="1" x14ac:dyDescent="0.25">
      <c r="A869" s="7" t="s">
        <v>1385</v>
      </c>
      <c r="B869" s="7">
        <v>127</v>
      </c>
      <c r="C869" s="7" t="s">
        <v>5306</v>
      </c>
      <c r="D869" s="7" t="s">
        <v>3511</v>
      </c>
      <c r="E869" s="27">
        <v>4314</v>
      </c>
      <c r="F869" s="7"/>
      <c r="G869" s="7">
        <v>17</v>
      </c>
      <c r="H869" s="7" t="str">
        <f>VLOOKUP(Tabelle1[[#This Row],[Rabattcode ab 01.06.2023]],Tabelle3[],2,FALSE)</f>
        <v>E</v>
      </c>
      <c r="I869" s="7"/>
      <c r="J869" s="7"/>
      <c r="K869" s="7"/>
      <c r="L869" s="7"/>
      <c r="M869" s="7"/>
      <c r="N869" s="4"/>
      <c r="O869" s="7">
        <f>_xlfn.IFNA(LOOKUP(Tabelle1[[#This Row],[Numéro d''article]],Poids!A862:A3731,Poids!B862:B3731),"")</f>
        <v>22</v>
      </c>
    </row>
    <row r="870" spans="1:15" ht="16.149999999999999" customHeight="1" x14ac:dyDescent="0.25">
      <c r="A870" s="7" t="s">
        <v>1386</v>
      </c>
      <c r="B870" s="7">
        <v>127</v>
      </c>
      <c r="C870" s="7" t="s">
        <v>5307</v>
      </c>
      <c r="D870" s="7" t="s">
        <v>3516</v>
      </c>
      <c r="E870" s="27">
        <v>5319</v>
      </c>
      <c r="F870" s="7"/>
      <c r="G870" s="7">
        <v>17</v>
      </c>
      <c r="H870" s="7" t="str">
        <f>VLOOKUP(Tabelle1[[#This Row],[Rabattcode ab 01.06.2023]],Tabelle3[],2,FALSE)</f>
        <v>E</v>
      </c>
      <c r="I870" s="7"/>
      <c r="J870" s="7"/>
      <c r="K870" s="7"/>
      <c r="L870" s="7"/>
      <c r="M870" s="7"/>
      <c r="N870" s="4"/>
      <c r="O870" s="7">
        <f>_xlfn.IFNA(LOOKUP(Tabelle1[[#This Row],[Numéro d''article]],Poids!A863:A3732,Poids!B863:B3732),"")</f>
        <v>27.5</v>
      </c>
    </row>
    <row r="871" spans="1:15" ht="16.149999999999999" customHeight="1" x14ac:dyDescent="0.25">
      <c r="A871" s="7" t="s">
        <v>1387</v>
      </c>
      <c r="B871" s="7">
        <v>127</v>
      </c>
      <c r="C871" s="7" t="s">
        <v>5308</v>
      </c>
      <c r="D871" s="7" t="s">
        <v>3520</v>
      </c>
      <c r="E871" s="27">
        <v>6323</v>
      </c>
      <c r="F871" s="7"/>
      <c r="G871" s="7">
        <v>17</v>
      </c>
      <c r="H871" s="7" t="str">
        <f>VLOOKUP(Tabelle1[[#This Row],[Rabattcode ab 01.06.2023]],Tabelle3[],2,FALSE)</f>
        <v>E</v>
      </c>
      <c r="I871" s="7"/>
      <c r="J871" s="7"/>
      <c r="K871" s="7"/>
      <c r="L871" s="7"/>
      <c r="M871" s="7"/>
      <c r="N871" s="4"/>
      <c r="O871" s="7">
        <f>_xlfn.IFNA(LOOKUP(Tabelle1[[#This Row],[Numéro d''article]],Poids!A864:A3733,Poids!B864:B3733),"")</f>
        <v>33</v>
      </c>
    </row>
    <row r="872" spans="1:15" ht="16.149999999999999" customHeight="1" x14ac:dyDescent="0.25">
      <c r="A872" s="7" t="s">
        <v>1388</v>
      </c>
      <c r="B872" s="7">
        <v>127</v>
      </c>
      <c r="C872" s="7" t="s">
        <v>5309</v>
      </c>
      <c r="D872" s="7" t="s">
        <v>3525</v>
      </c>
      <c r="E872" s="27">
        <v>7327</v>
      </c>
      <c r="F872" s="7"/>
      <c r="G872" s="7">
        <v>17</v>
      </c>
      <c r="H872" s="7" t="str">
        <f>VLOOKUP(Tabelle1[[#This Row],[Rabattcode ab 01.06.2023]],Tabelle3[],2,FALSE)</f>
        <v>E</v>
      </c>
      <c r="I872" s="7"/>
      <c r="J872" s="7"/>
      <c r="K872" s="7"/>
      <c r="L872" s="7"/>
      <c r="M872" s="7"/>
      <c r="N872" s="4"/>
      <c r="O872" s="7">
        <f>_xlfn.IFNA(LOOKUP(Tabelle1[[#This Row],[Numéro d''article]],Poids!A865:A3734,Poids!B865:B3734),"")</f>
        <v>38.5</v>
      </c>
    </row>
    <row r="873" spans="1:15" ht="16.149999999999999" customHeight="1" x14ac:dyDescent="0.25">
      <c r="A873" s="7" t="s">
        <v>1389</v>
      </c>
      <c r="B873" s="7">
        <v>127</v>
      </c>
      <c r="C873" s="7" t="s">
        <v>5310</v>
      </c>
      <c r="D873" s="7" t="s">
        <v>3528</v>
      </c>
      <c r="E873" s="27">
        <v>8332</v>
      </c>
      <c r="F873" s="7"/>
      <c r="G873" s="7">
        <v>17</v>
      </c>
      <c r="H873" s="7" t="str">
        <f>VLOOKUP(Tabelle1[[#This Row],[Rabattcode ab 01.06.2023]],Tabelle3[],2,FALSE)</f>
        <v>E</v>
      </c>
      <c r="I873" s="7"/>
      <c r="J873" s="7"/>
      <c r="K873" s="7"/>
      <c r="L873" s="7"/>
      <c r="M873" s="7"/>
      <c r="N873" s="4"/>
      <c r="O873" s="7">
        <f>_xlfn.IFNA(LOOKUP(Tabelle1[[#This Row],[Numéro d''article]],Poids!A866:A3735,Poids!B866:B3735),"")</f>
        <v>44</v>
      </c>
    </row>
    <row r="874" spans="1:15" ht="16.149999999999999" customHeight="1" x14ac:dyDescent="0.25">
      <c r="A874" s="7" t="s">
        <v>1390</v>
      </c>
      <c r="B874" s="7">
        <v>127</v>
      </c>
      <c r="C874" s="7" t="s">
        <v>5311</v>
      </c>
      <c r="D874" s="7" t="s">
        <v>3532</v>
      </c>
      <c r="E874" s="27">
        <v>10341</v>
      </c>
      <c r="F874" s="7"/>
      <c r="G874" s="7">
        <v>17</v>
      </c>
      <c r="H874" s="7" t="str">
        <f>VLOOKUP(Tabelle1[[#This Row],[Rabattcode ab 01.06.2023]],Tabelle3[],2,FALSE)</f>
        <v>E</v>
      </c>
      <c r="I874" s="7"/>
      <c r="J874" s="7"/>
      <c r="K874" s="7"/>
      <c r="L874" s="7"/>
      <c r="M874" s="7"/>
      <c r="N874" s="4"/>
      <c r="O874" s="7">
        <f>_xlfn.IFNA(LOOKUP(Tabelle1[[#This Row],[Numéro d''article]],Poids!A867:A3736,Poids!B867:B3736),"")</f>
        <v>55</v>
      </c>
    </row>
    <row r="875" spans="1:15" ht="16.149999999999999" customHeight="1" x14ac:dyDescent="0.25">
      <c r="A875" s="7" t="s">
        <v>1391</v>
      </c>
      <c r="B875" s="7">
        <v>127</v>
      </c>
      <c r="C875" s="7" t="s">
        <v>5312</v>
      </c>
      <c r="D875" s="7" t="s">
        <v>3534</v>
      </c>
      <c r="E875" s="27">
        <v>12350</v>
      </c>
      <c r="F875" s="7"/>
      <c r="G875" s="7">
        <v>17</v>
      </c>
      <c r="H875" s="7" t="str">
        <f>VLOOKUP(Tabelle1[[#This Row],[Rabattcode ab 01.06.2023]],Tabelle3[],2,FALSE)</f>
        <v>E</v>
      </c>
      <c r="I875" s="7"/>
      <c r="J875" s="7"/>
      <c r="K875" s="7"/>
      <c r="L875" s="7"/>
      <c r="M875" s="7"/>
      <c r="N875" s="4"/>
      <c r="O875" s="7">
        <f>_xlfn.IFNA(LOOKUP(Tabelle1[[#This Row],[Numéro d''article]],Poids!A868:A3737,Poids!B868:B3737),"")</f>
        <v>66</v>
      </c>
    </row>
    <row r="876" spans="1:15" ht="16.149999999999999" customHeight="1" x14ac:dyDescent="0.25">
      <c r="A876" s="7" t="s">
        <v>1392</v>
      </c>
      <c r="B876" s="7">
        <v>127</v>
      </c>
      <c r="C876" s="7" t="s">
        <v>5313</v>
      </c>
      <c r="D876" s="7" t="s">
        <v>3515</v>
      </c>
      <c r="E876" s="27">
        <v>5177</v>
      </c>
      <c r="F876" s="7"/>
      <c r="G876" s="7">
        <v>17</v>
      </c>
      <c r="H876" s="7" t="str">
        <f>VLOOKUP(Tabelle1[[#This Row],[Rabattcode ab 01.06.2023]],Tabelle3[],2,FALSE)</f>
        <v>E</v>
      </c>
      <c r="I876" s="7"/>
      <c r="J876" s="7"/>
      <c r="K876" s="7"/>
      <c r="L876" s="7"/>
      <c r="M876" s="7"/>
      <c r="N876" s="4"/>
      <c r="O876" s="7">
        <f>_xlfn.IFNA(LOOKUP(Tabelle1[[#This Row],[Numéro d''article]],Poids!A869:A3738,Poids!B869:B3738),"")</f>
        <v>31.6</v>
      </c>
    </row>
    <row r="877" spans="1:15" ht="16.149999999999999" customHeight="1" x14ac:dyDescent="0.25">
      <c r="A877" s="7" t="s">
        <v>1393</v>
      </c>
      <c r="B877" s="7">
        <v>127</v>
      </c>
      <c r="C877" s="7" t="s">
        <v>5314</v>
      </c>
      <c r="D877" s="7" t="s">
        <v>3521</v>
      </c>
      <c r="E877" s="27">
        <v>6430</v>
      </c>
      <c r="F877" s="7"/>
      <c r="G877" s="7">
        <v>17</v>
      </c>
      <c r="H877" s="7" t="str">
        <f>VLOOKUP(Tabelle1[[#This Row],[Rabattcode ab 01.06.2023]],Tabelle3[],2,FALSE)</f>
        <v>E</v>
      </c>
      <c r="I877" s="7"/>
      <c r="J877" s="7"/>
      <c r="K877" s="7"/>
      <c r="L877" s="7"/>
      <c r="M877" s="7"/>
      <c r="N877" s="4"/>
      <c r="O877" s="7">
        <f>_xlfn.IFNA(LOOKUP(Tabelle1[[#This Row],[Numéro d''article]],Poids!A870:A3739,Poids!B870:B3739),"")</f>
        <v>39.5</v>
      </c>
    </row>
    <row r="878" spans="1:15" ht="16.149999999999999" customHeight="1" x14ac:dyDescent="0.25">
      <c r="A878" s="7" t="s">
        <v>1394</v>
      </c>
      <c r="B878" s="7">
        <v>127</v>
      </c>
      <c r="C878" s="7" t="s">
        <v>5315</v>
      </c>
      <c r="D878" s="7" t="s">
        <v>3526</v>
      </c>
      <c r="E878" s="27">
        <v>7683</v>
      </c>
      <c r="F878" s="7"/>
      <c r="G878" s="7">
        <v>17</v>
      </c>
      <c r="H878" s="7" t="str">
        <f>VLOOKUP(Tabelle1[[#This Row],[Rabattcode ab 01.06.2023]],Tabelle3[],2,FALSE)</f>
        <v>E</v>
      </c>
      <c r="I878" s="7"/>
      <c r="J878" s="7"/>
      <c r="K878" s="7"/>
      <c r="L878" s="7"/>
      <c r="M878" s="7"/>
      <c r="N878" s="4"/>
      <c r="O878" s="7">
        <f>_xlfn.IFNA(LOOKUP(Tabelle1[[#This Row],[Numéro d''article]],Poids!A871:A3740,Poids!B871:B3740),"")</f>
        <v>47.4</v>
      </c>
    </row>
    <row r="879" spans="1:15" ht="16.149999999999999" customHeight="1" x14ac:dyDescent="0.25">
      <c r="A879" s="7" t="s">
        <v>1395</v>
      </c>
      <c r="B879" s="7">
        <v>127</v>
      </c>
      <c r="C879" s="7" t="s">
        <v>5316</v>
      </c>
      <c r="D879" s="7" t="s">
        <v>3529</v>
      </c>
      <c r="E879" s="27">
        <v>8936</v>
      </c>
      <c r="F879" s="7"/>
      <c r="G879" s="7">
        <v>17</v>
      </c>
      <c r="H879" s="7" t="str">
        <f>VLOOKUP(Tabelle1[[#This Row],[Rabattcode ab 01.06.2023]],Tabelle3[],2,FALSE)</f>
        <v>E</v>
      </c>
      <c r="I879" s="7"/>
      <c r="J879" s="7"/>
      <c r="K879" s="7"/>
      <c r="L879" s="7"/>
      <c r="M879" s="7"/>
      <c r="N879" s="4"/>
      <c r="O879" s="7">
        <f>_xlfn.IFNA(LOOKUP(Tabelle1[[#This Row],[Numéro d''article]],Poids!A872:A3741,Poids!B872:B3741),"")</f>
        <v>55.3</v>
      </c>
    </row>
    <row r="880" spans="1:15" ht="16.149999999999999" customHeight="1" x14ac:dyDescent="0.25">
      <c r="A880" s="7" t="s">
        <v>1396</v>
      </c>
      <c r="B880" s="7">
        <v>127</v>
      </c>
      <c r="C880" s="7" t="s">
        <v>5317</v>
      </c>
      <c r="D880" s="7" t="s">
        <v>3531</v>
      </c>
      <c r="E880" s="27">
        <v>10189</v>
      </c>
      <c r="F880" s="7"/>
      <c r="G880" s="7">
        <v>17</v>
      </c>
      <c r="H880" s="7" t="str">
        <f>VLOOKUP(Tabelle1[[#This Row],[Rabattcode ab 01.06.2023]],Tabelle3[],2,FALSE)</f>
        <v>E</v>
      </c>
      <c r="I880" s="7"/>
      <c r="J880" s="7"/>
      <c r="K880" s="7"/>
      <c r="L880" s="7"/>
      <c r="M880" s="7"/>
      <c r="N880" s="4"/>
      <c r="O880" s="7">
        <f>_xlfn.IFNA(LOOKUP(Tabelle1[[#This Row],[Numéro d''article]],Poids!A873:A3742,Poids!B873:B3742),"")</f>
        <v>63.2</v>
      </c>
    </row>
    <row r="881" spans="1:15" ht="16.149999999999999" customHeight="1" x14ac:dyDescent="0.25">
      <c r="A881" s="7" t="s">
        <v>1397</v>
      </c>
      <c r="B881" s="7">
        <v>127</v>
      </c>
      <c r="C881" s="7" t="s">
        <v>5318</v>
      </c>
      <c r="D881" s="7" t="s">
        <v>3535</v>
      </c>
      <c r="E881" s="27">
        <v>12695</v>
      </c>
      <c r="F881" s="7"/>
      <c r="G881" s="7">
        <v>17</v>
      </c>
      <c r="H881" s="7" t="str">
        <f>VLOOKUP(Tabelle1[[#This Row],[Rabattcode ab 01.06.2023]],Tabelle3[],2,FALSE)</f>
        <v>E</v>
      </c>
      <c r="I881" s="7"/>
      <c r="J881" s="7"/>
      <c r="K881" s="7"/>
      <c r="L881" s="7"/>
      <c r="M881" s="7"/>
      <c r="N881" s="4"/>
      <c r="O881" s="7">
        <f>_xlfn.IFNA(LOOKUP(Tabelle1[[#This Row],[Numéro d''article]],Poids!A874:A3743,Poids!B874:B3743),"")</f>
        <v>79</v>
      </c>
    </row>
    <row r="882" spans="1:15" ht="16.149999999999999" customHeight="1" x14ac:dyDescent="0.25">
      <c r="A882" s="7" t="s">
        <v>1398</v>
      </c>
      <c r="B882" s="7">
        <v>127</v>
      </c>
      <c r="C882" s="7" t="s">
        <v>5319</v>
      </c>
      <c r="D882" s="7" t="s">
        <v>3536</v>
      </c>
      <c r="E882" s="27">
        <v>15202</v>
      </c>
      <c r="F882" s="7"/>
      <c r="G882" s="7">
        <v>17</v>
      </c>
      <c r="H882" s="7" t="str">
        <f>VLOOKUP(Tabelle1[[#This Row],[Rabattcode ab 01.06.2023]],Tabelle3[],2,FALSE)</f>
        <v>E</v>
      </c>
      <c r="I882" s="7"/>
      <c r="J882" s="7"/>
      <c r="K882" s="7"/>
      <c r="L882" s="7"/>
      <c r="M882" s="7"/>
      <c r="N882" s="4"/>
      <c r="O882" s="7">
        <f>_xlfn.IFNA(LOOKUP(Tabelle1[[#This Row],[Numéro d''article]],Poids!A875:A3744,Poids!B875:B3744),"")</f>
        <v>94.8</v>
      </c>
    </row>
    <row r="883" spans="1:15" ht="16.149999999999999" customHeight="1" x14ac:dyDescent="0.25">
      <c r="A883" s="7" t="s">
        <v>1399</v>
      </c>
      <c r="B883" s="7">
        <v>129</v>
      </c>
      <c r="C883" s="7" t="s">
        <v>5320</v>
      </c>
      <c r="D883" s="7" t="s">
        <v>3537</v>
      </c>
      <c r="E883" s="27">
        <v>643</v>
      </c>
      <c r="F883" s="7"/>
      <c r="G883" s="7">
        <v>17</v>
      </c>
      <c r="H883" s="7" t="str">
        <f>VLOOKUP(Tabelle1[[#This Row],[Rabattcode ab 01.06.2023]],Tabelle3[],2,FALSE)</f>
        <v>E</v>
      </c>
      <c r="I883" s="7"/>
      <c r="J883" s="7"/>
      <c r="K883" s="7"/>
      <c r="L883" s="7"/>
      <c r="M883" s="7"/>
      <c r="N883" s="4"/>
      <c r="O883" s="7">
        <f>_xlfn.IFNA(LOOKUP(Tabelle1[[#This Row],[Numéro d''article]],Poids!A876:A3745,Poids!B876:B3745),"")</f>
        <v>0.6</v>
      </c>
    </row>
    <row r="884" spans="1:15" ht="16.149999999999999" customHeight="1" x14ac:dyDescent="0.25">
      <c r="A884" s="7" t="s">
        <v>1400</v>
      </c>
      <c r="B884" s="7">
        <v>129</v>
      </c>
      <c r="C884" s="7" t="s">
        <v>5321</v>
      </c>
      <c r="D884" s="7" t="s">
        <v>3538</v>
      </c>
      <c r="E884" s="27">
        <v>643</v>
      </c>
      <c r="F884" s="7"/>
      <c r="G884" s="7">
        <v>17</v>
      </c>
      <c r="H884" s="7" t="str">
        <f>VLOOKUP(Tabelle1[[#This Row],[Rabattcode ab 01.06.2023]],Tabelle3[],2,FALSE)</f>
        <v>E</v>
      </c>
      <c r="I884" s="7"/>
      <c r="J884" s="7"/>
      <c r="K884" s="7"/>
      <c r="L884" s="7"/>
      <c r="M884" s="7"/>
      <c r="N884" s="4"/>
      <c r="O884" s="7">
        <f>_xlfn.IFNA(LOOKUP(Tabelle1[[#This Row],[Numéro d''article]],Poids!A877:A3746,Poids!B877:B3746),"")</f>
        <v>0.7</v>
      </c>
    </row>
    <row r="885" spans="1:15" ht="16.149999999999999" customHeight="1" x14ac:dyDescent="0.25">
      <c r="A885" s="7" t="s">
        <v>1401</v>
      </c>
      <c r="B885" s="7">
        <v>129</v>
      </c>
      <c r="C885" s="7" t="s">
        <v>5322</v>
      </c>
      <c r="D885" s="7" t="s">
        <v>3539</v>
      </c>
      <c r="E885" s="27">
        <v>643</v>
      </c>
      <c r="F885" s="7"/>
      <c r="G885" s="7">
        <v>17</v>
      </c>
      <c r="H885" s="7" t="str">
        <f>VLOOKUP(Tabelle1[[#This Row],[Rabattcode ab 01.06.2023]],Tabelle3[],2,FALSE)</f>
        <v>E</v>
      </c>
      <c r="I885" s="7"/>
      <c r="J885" s="7"/>
      <c r="K885" s="7"/>
      <c r="L885" s="7"/>
      <c r="M885" s="7"/>
      <c r="N885" s="4"/>
      <c r="O885" s="7">
        <f>_xlfn.IFNA(LOOKUP(Tabelle1[[#This Row],[Numéro d''article]],Poids!A878:A3747,Poids!B878:B3747),"")</f>
        <v>1.1000000000000001</v>
      </c>
    </row>
    <row r="886" spans="1:15" ht="16.149999999999999" customHeight="1" x14ac:dyDescent="0.25">
      <c r="A886" s="7" t="s">
        <v>1402</v>
      </c>
      <c r="B886" s="7">
        <v>129</v>
      </c>
      <c r="C886" s="7" t="s">
        <v>5323</v>
      </c>
      <c r="D886" s="7" t="s">
        <v>3543</v>
      </c>
      <c r="E886" s="27">
        <v>884</v>
      </c>
      <c r="F886" s="7"/>
      <c r="G886" s="7">
        <v>17</v>
      </c>
      <c r="H886" s="7" t="str">
        <f>VLOOKUP(Tabelle1[[#This Row],[Rabattcode ab 01.06.2023]],Tabelle3[],2,FALSE)</f>
        <v>E</v>
      </c>
      <c r="I886" s="7"/>
      <c r="J886" s="7"/>
      <c r="K886" s="7"/>
      <c r="L886" s="7"/>
      <c r="M886" s="7"/>
      <c r="N886" s="4"/>
      <c r="O886" s="7">
        <f>_xlfn.IFNA(LOOKUP(Tabelle1[[#This Row],[Numéro d''article]],Poids!A879:A3748,Poids!B879:B3748),"")</f>
        <v>1.65</v>
      </c>
    </row>
    <row r="887" spans="1:15" ht="16.149999999999999" customHeight="1" x14ac:dyDescent="0.25">
      <c r="A887" s="7" t="s">
        <v>1403</v>
      </c>
      <c r="B887" s="7">
        <v>129</v>
      </c>
      <c r="C887" s="7" t="s">
        <v>5324</v>
      </c>
      <c r="D887" s="7" t="s">
        <v>3544</v>
      </c>
      <c r="E887" s="27">
        <v>884</v>
      </c>
      <c r="F887" s="7"/>
      <c r="G887" s="7">
        <v>17</v>
      </c>
      <c r="H887" s="7" t="str">
        <f>VLOOKUP(Tabelle1[[#This Row],[Rabattcode ab 01.06.2023]],Tabelle3[],2,FALSE)</f>
        <v>E</v>
      </c>
      <c r="I887" s="7"/>
      <c r="J887" s="7"/>
      <c r="K887" s="7"/>
      <c r="L887" s="7"/>
      <c r="M887" s="7"/>
      <c r="N887" s="4"/>
      <c r="O887" s="7">
        <f>_xlfn.IFNA(LOOKUP(Tabelle1[[#This Row],[Numéro d''article]],Poids!A880:A3749,Poids!B880:B3749),"")</f>
        <v>2.2000000000000002</v>
      </c>
    </row>
    <row r="888" spans="1:15" ht="16.149999999999999" customHeight="1" x14ac:dyDescent="0.25">
      <c r="A888" s="7" t="s">
        <v>1404</v>
      </c>
      <c r="B888" s="7">
        <v>129</v>
      </c>
      <c r="C888" s="7" t="s">
        <v>5325</v>
      </c>
      <c r="D888" s="7" t="s">
        <v>3547</v>
      </c>
      <c r="E888" s="27">
        <v>1127</v>
      </c>
      <c r="F888" s="7"/>
      <c r="G888" s="7">
        <v>17</v>
      </c>
      <c r="H888" s="7" t="str">
        <f>VLOOKUP(Tabelle1[[#This Row],[Rabattcode ab 01.06.2023]],Tabelle3[],2,FALSE)</f>
        <v>E</v>
      </c>
      <c r="I888" s="7"/>
      <c r="J888" s="7"/>
      <c r="K888" s="7"/>
      <c r="L888" s="7"/>
      <c r="M888" s="7"/>
      <c r="N888" s="4"/>
      <c r="O888" s="7">
        <f>_xlfn.IFNA(LOOKUP(Tabelle1[[#This Row],[Numéro d''article]],Poids!A881:A3750,Poids!B881:B3750),"")</f>
        <v>2.75</v>
      </c>
    </row>
    <row r="889" spans="1:15" ht="16.149999999999999" customHeight="1" x14ac:dyDescent="0.25">
      <c r="A889" s="7" t="s">
        <v>1405</v>
      </c>
      <c r="B889" s="7">
        <v>129</v>
      </c>
      <c r="C889" s="7" t="s">
        <v>5326</v>
      </c>
      <c r="D889" s="7" t="s">
        <v>3548</v>
      </c>
      <c r="E889" s="27">
        <v>1127</v>
      </c>
      <c r="F889" s="7"/>
      <c r="G889" s="7">
        <v>17</v>
      </c>
      <c r="H889" s="7" t="str">
        <f>VLOOKUP(Tabelle1[[#This Row],[Rabattcode ab 01.06.2023]],Tabelle3[],2,FALSE)</f>
        <v>E</v>
      </c>
      <c r="I889" s="7"/>
      <c r="J889" s="7"/>
      <c r="K889" s="7"/>
      <c r="L889" s="7"/>
      <c r="M889" s="7"/>
      <c r="N889" s="4"/>
      <c r="O889" s="7">
        <f>_xlfn.IFNA(LOOKUP(Tabelle1[[#This Row],[Numéro d''article]],Poids!A882:A3751,Poids!B882:B3751),"")</f>
        <v>3.3</v>
      </c>
    </row>
    <row r="890" spans="1:15" ht="16.149999999999999" customHeight="1" x14ac:dyDescent="0.25">
      <c r="A890" s="7" t="s">
        <v>1406</v>
      </c>
      <c r="B890" s="7">
        <v>129</v>
      </c>
      <c r="C890" s="7" t="s">
        <v>5327</v>
      </c>
      <c r="D890" s="7" t="s">
        <v>3540</v>
      </c>
      <c r="E890" s="27">
        <v>851</v>
      </c>
      <c r="F890" s="7"/>
      <c r="G890" s="7">
        <v>17</v>
      </c>
      <c r="H890" s="7" t="str">
        <f>VLOOKUP(Tabelle1[[#This Row],[Rabattcode ab 01.06.2023]],Tabelle3[],2,FALSE)</f>
        <v>E</v>
      </c>
      <c r="I890" s="7"/>
      <c r="J890" s="7"/>
      <c r="K890" s="7"/>
      <c r="L890" s="7"/>
      <c r="M890" s="7"/>
      <c r="N890" s="4"/>
      <c r="O890" s="7">
        <f>_xlfn.IFNA(LOOKUP(Tabelle1[[#This Row],[Numéro d''article]],Poids!A883:A3752,Poids!B883:B3752),"")</f>
        <v>1.3</v>
      </c>
    </row>
    <row r="891" spans="1:15" ht="16.149999999999999" customHeight="1" x14ac:dyDescent="0.25">
      <c r="A891" s="7" t="s">
        <v>1407</v>
      </c>
      <c r="B891" s="7">
        <v>129</v>
      </c>
      <c r="C891" s="7" t="s">
        <v>5328</v>
      </c>
      <c r="D891" s="7" t="s">
        <v>3541</v>
      </c>
      <c r="E891" s="27">
        <v>851</v>
      </c>
      <c r="F891" s="7"/>
      <c r="G891" s="7">
        <v>17</v>
      </c>
      <c r="H891" s="7" t="str">
        <f>VLOOKUP(Tabelle1[[#This Row],[Rabattcode ab 01.06.2023]],Tabelle3[],2,FALSE)</f>
        <v>E</v>
      </c>
      <c r="I891" s="7"/>
      <c r="J891" s="7"/>
      <c r="K891" s="7"/>
      <c r="L891" s="7"/>
      <c r="M891" s="7"/>
      <c r="N891" s="4"/>
      <c r="O891" s="7">
        <f>_xlfn.IFNA(LOOKUP(Tabelle1[[#This Row],[Numéro d''article]],Poids!A884:A3753,Poids!B884:B3753),"")</f>
        <v>1.5</v>
      </c>
    </row>
    <row r="892" spans="1:15" ht="16.149999999999999" customHeight="1" x14ac:dyDescent="0.25">
      <c r="A892" s="7" t="s">
        <v>1408</v>
      </c>
      <c r="B892" s="7">
        <v>129</v>
      </c>
      <c r="C892" s="7" t="s">
        <v>5329</v>
      </c>
      <c r="D892" s="7" t="s">
        <v>3542</v>
      </c>
      <c r="E892" s="27">
        <v>851</v>
      </c>
      <c r="F892" s="7"/>
      <c r="G892" s="7">
        <v>17</v>
      </c>
      <c r="H892" s="7" t="str">
        <f>VLOOKUP(Tabelle1[[#This Row],[Rabattcode ab 01.06.2023]],Tabelle3[],2,FALSE)</f>
        <v>E</v>
      </c>
      <c r="I892" s="7"/>
      <c r="J892" s="7"/>
      <c r="K892" s="7"/>
      <c r="L892" s="7"/>
      <c r="M892" s="7"/>
      <c r="N892" s="4"/>
      <c r="O892" s="7">
        <f>_xlfn.IFNA(LOOKUP(Tabelle1[[#This Row],[Numéro d''article]],Poids!A885:A3754,Poids!B885:B3754),"")</f>
        <v>1.5</v>
      </c>
    </row>
    <row r="893" spans="1:15" ht="16.149999999999999" customHeight="1" x14ac:dyDescent="0.25">
      <c r="A893" s="7" t="s">
        <v>1409</v>
      </c>
      <c r="B893" s="7">
        <v>129</v>
      </c>
      <c r="C893" s="7" t="s">
        <v>5330</v>
      </c>
      <c r="D893" s="7" t="s">
        <v>3549</v>
      </c>
      <c r="E893" s="27">
        <v>1285</v>
      </c>
      <c r="F893" s="7"/>
      <c r="G893" s="7">
        <v>17</v>
      </c>
      <c r="H893" s="7" t="str">
        <f>VLOOKUP(Tabelle1[[#This Row],[Rabattcode ab 01.06.2023]],Tabelle3[],2,FALSE)</f>
        <v>E</v>
      </c>
      <c r="I893" s="7"/>
      <c r="J893" s="7"/>
      <c r="K893" s="7"/>
      <c r="L893" s="7"/>
      <c r="M893" s="7"/>
      <c r="N893" s="4"/>
      <c r="O893" s="7">
        <f>_xlfn.IFNA(LOOKUP(Tabelle1[[#This Row],[Numéro d''article]],Poids!A886:A3755,Poids!B886:B3755),"")</f>
        <v>3.9</v>
      </c>
    </row>
    <row r="894" spans="1:15" ht="16.149999999999999" customHeight="1" x14ac:dyDescent="0.25">
      <c r="A894" s="7" t="s">
        <v>1410</v>
      </c>
      <c r="B894" s="7">
        <v>129</v>
      </c>
      <c r="C894" s="7" t="s">
        <v>5331</v>
      </c>
      <c r="D894" s="7" t="s">
        <v>3550</v>
      </c>
      <c r="E894" s="27">
        <v>1285</v>
      </c>
      <c r="F894" s="7"/>
      <c r="G894" s="7">
        <v>17</v>
      </c>
      <c r="H894" s="7" t="str">
        <f>VLOOKUP(Tabelle1[[#This Row],[Rabattcode ab 01.06.2023]],Tabelle3[],2,FALSE)</f>
        <v>E</v>
      </c>
      <c r="I894" s="7"/>
      <c r="J894" s="7"/>
      <c r="K894" s="7"/>
      <c r="L894" s="7"/>
      <c r="M894" s="7"/>
      <c r="N894" s="4"/>
      <c r="O894" s="7">
        <f>_xlfn.IFNA(LOOKUP(Tabelle1[[#This Row],[Numéro d''article]],Poids!A887:A3756,Poids!B887:B3756),"")</f>
        <v>5.2</v>
      </c>
    </row>
    <row r="895" spans="1:15" ht="16.149999999999999" customHeight="1" x14ac:dyDescent="0.25">
      <c r="A895" s="7" t="s">
        <v>1411</v>
      </c>
      <c r="B895" s="7">
        <v>129</v>
      </c>
      <c r="C895" s="7" t="s">
        <v>5332</v>
      </c>
      <c r="D895" s="7" t="s">
        <v>3553</v>
      </c>
      <c r="E895" s="27">
        <v>1720</v>
      </c>
      <c r="F895" s="7"/>
      <c r="G895" s="7">
        <v>17</v>
      </c>
      <c r="H895" s="7" t="str">
        <f>VLOOKUP(Tabelle1[[#This Row],[Rabattcode ab 01.06.2023]],Tabelle3[],2,FALSE)</f>
        <v>E</v>
      </c>
      <c r="I895" s="7"/>
      <c r="J895" s="7"/>
      <c r="K895" s="7"/>
      <c r="L895" s="7"/>
      <c r="M895" s="7"/>
      <c r="N895" s="4"/>
      <c r="O895" s="7">
        <f>_xlfn.IFNA(LOOKUP(Tabelle1[[#This Row],[Numéro d''article]],Poids!A888:A3757,Poids!B888:B3757),"")</f>
        <v>6.5</v>
      </c>
    </row>
    <row r="896" spans="1:15" ht="16.149999999999999" customHeight="1" x14ac:dyDescent="0.25">
      <c r="A896" s="7" t="s">
        <v>1412</v>
      </c>
      <c r="B896" s="7">
        <v>129</v>
      </c>
      <c r="C896" s="7" t="s">
        <v>5333</v>
      </c>
      <c r="D896" s="7" t="s">
        <v>3554</v>
      </c>
      <c r="E896" s="27">
        <v>1720</v>
      </c>
      <c r="F896" s="7"/>
      <c r="G896" s="7">
        <v>17</v>
      </c>
      <c r="H896" s="7" t="str">
        <f>VLOOKUP(Tabelle1[[#This Row],[Rabattcode ab 01.06.2023]],Tabelle3[],2,FALSE)</f>
        <v>E</v>
      </c>
      <c r="I896" s="7"/>
      <c r="J896" s="7"/>
      <c r="K896" s="7"/>
      <c r="L896" s="7"/>
      <c r="M896" s="7"/>
      <c r="N896" s="4"/>
      <c r="O896" s="7">
        <f>_xlfn.IFNA(LOOKUP(Tabelle1[[#This Row],[Numéro d''article]],Poids!A889:A3758,Poids!B889:B3758),"")</f>
        <v>7.8</v>
      </c>
    </row>
    <row r="897" spans="1:15" ht="16.149999999999999" customHeight="1" x14ac:dyDescent="0.25">
      <c r="A897" s="7" t="s">
        <v>1413</v>
      </c>
      <c r="B897" s="7">
        <v>129</v>
      </c>
      <c r="C897" s="7" t="s">
        <v>5334</v>
      </c>
      <c r="D897" s="7" t="s">
        <v>3545</v>
      </c>
      <c r="E897" s="27">
        <v>1028</v>
      </c>
      <c r="F897" s="7"/>
      <c r="G897" s="7">
        <v>17</v>
      </c>
      <c r="H897" s="7" t="str">
        <f>VLOOKUP(Tabelle1[[#This Row],[Rabattcode ab 01.06.2023]],Tabelle3[],2,FALSE)</f>
        <v>E</v>
      </c>
      <c r="I897" s="7"/>
      <c r="J897" s="7"/>
      <c r="K897" s="7"/>
      <c r="L897" s="7"/>
      <c r="M897" s="7"/>
      <c r="N897" s="4"/>
      <c r="O897" s="7">
        <f>_xlfn.IFNA(LOOKUP(Tabelle1[[#This Row],[Numéro d''article]],Poids!A890:A3759,Poids!B890:B3759),"")</f>
        <v>2.2999999999999998</v>
      </c>
    </row>
    <row r="898" spans="1:15" ht="16.149999999999999" customHeight="1" x14ac:dyDescent="0.25">
      <c r="A898" s="7" t="s">
        <v>1414</v>
      </c>
      <c r="B898" s="7">
        <v>129</v>
      </c>
      <c r="C898" s="7" t="s">
        <v>5335</v>
      </c>
      <c r="D898" s="7" t="s">
        <v>3546</v>
      </c>
      <c r="E898" s="27">
        <v>1028</v>
      </c>
      <c r="F898" s="7"/>
      <c r="G898" s="7">
        <v>17</v>
      </c>
      <c r="H898" s="7" t="str">
        <f>VLOOKUP(Tabelle1[[#This Row],[Rabattcode ab 01.06.2023]],Tabelle3[],2,FALSE)</f>
        <v>E</v>
      </c>
      <c r="I898" s="7"/>
      <c r="J898" s="7"/>
      <c r="K898" s="7"/>
      <c r="L898" s="7"/>
      <c r="M898" s="7"/>
      <c r="N898" s="4"/>
      <c r="O898" s="7">
        <f>_xlfn.IFNA(LOOKUP(Tabelle1[[#This Row],[Numéro d''article]],Poids!A891:A3760,Poids!B891:B3760),"")</f>
        <v>3.8</v>
      </c>
    </row>
    <row r="899" spans="1:15" ht="16.149999999999999" customHeight="1" x14ac:dyDescent="0.25">
      <c r="A899" s="7" t="s">
        <v>1415</v>
      </c>
      <c r="B899" s="7">
        <v>129</v>
      </c>
      <c r="C899" s="7" t="s">
        <v>5336</v>
      </c>
      <c r="D899" s="7" t="s">
        <v>3551</v>
      </c>
      <c r="E899" s="27">
        <v>1655</v>
      </c>
      <c r="F899" s="7"/>
      <c r="G899" s="7">
        <v>17</v>
      </c>
      <c r="H899" s="7" t="str">
        <f>VLOOKUP(Tabelle1[[#This Row],[Rabattcode ab 01.06.2023]],Tabelle3[],2,FALSE)</f>
        <v>E</v>
      </c>
      <c r="I899" s="7"/>
      <c r="J899" s="7"/>
      <c r="K899" s="7"/>
      <c r="L899" s="7"/>
      <c r="M899" s="7"/>
      <c r="N899" s="4"/>
      <c r="O899" s="7">
        <f>_xlfn.IFNA(LOOKUP(Tabelle1[[#This Row],[Numéro d''article]],Poids!A892:A3761,Poids!B892:B3761),"")</f>
        <v>5.7</v>
      </c>
    </row>
    <row r="900" spans="1:15" ht="16.149999999999999" customHeight="1" x14ac:dyDescent="0.25">
      <c r="A900" s="7" t="s">
        <v>1416</v>
      </c>
      <c r="B900" s="7">
        <v>129</v>
      </c>
      <c r="C900" s="7" t="s">
        <v>5337</v>
      </c>
      <c r="D900" s="7" t="s">
        <v>3552</v>
      </c>
      <c r="E900" s="27">
        <v>1655</v>
      </c>
      <c r="F900" s="7"/>
      <c r="G900" s="7">
        <v>17</v>
      </c>
      <c r="H900" s="7" t="str">
        <f>VLOOKUP(Tabelle1[[#This Row],[Rabattcode ab 01.06.2023]],Tabelle3[],2,FALSE)</f>
        <v>E</v>
      </c>
      <c r="I900" s="7"/>
      <c r="J900" s="7"/>
      <c r="K900" s="7"/>
      <c r="L900" s="7"/>
      <c r="M900" s="7"/>
      <c r="N900" s="4"/>
      <c r="O900" s="7">
        <f>_xlfn.IFNA(LOOKUP(Tabelle1[[#This Row],[Numéro d''article]],Poids!A893:A3762,Poids!B893:B3762),"")</f>
        <v>7.6</v>
      </c>
    </row>
    <row r="901" spans="1:15" ht="16.149999999999999" customHeight="1" x14ac:dyDescent="0.25">
      <c r="A901" s="7" t="s">
        <v>1417</v>
      </c>
      <c r="B901" s="7">
        <v>129</v>
      </c>
      <c r="C901" s="7" t="s">
        <v>5338</v>
      </c>
      <c r="D901" s="7" t="s">
        <v>3555</v>
      </c>
      <c r="E901" s="27">
        <v>2281</v>
      </c>
      <c r="F901" s="7"/>
      <c r="G901" s="7">
        <v>17</v>
      </c>
      <c r="H901" s="7" t="str">
        <f>VLOOKUP(Tabelle1[[#This Row],[Rabattcode ab 01.06.2023]],Tabelle3[],2,FALSE)</f>
        <v>E</v>
      </c>
      <c r="I901" s="7"/>
      <c r="J901" s="7"/>
      <c r="K901" s="7"/>
      <c r="L901" s="7"/>
      <c r="M901" s="7"/>
      <c r="N901" s="4"/>
      <c r="O901" s="7">
        <f>_xlfn.IFNA(LOOKUP(Tabelle1[[#This Row],[Numéro d''article]],Poids!A894:A3763,Poids!B894:B3763),"")</f>
        <v>9.5</v>
      </c>
    </row>
    <row r="902" spans="1:15" ht="16.149999999999999" customHeight="1" x14ac:dyDescent="0.25">
      <c r="A902" s="7" t="s">
        <v>1418</v>
      </c>
      <c r="B902" s="7">
        <v>129</v>
      </c>
      <c r="C902" s="7" t="s">
        <v>5339</v>
      </c>
      <c r="D902" s="7" t="s">
        <v>3556</v>
      </c>
      <c r="E902" s="27">
        <v>2281</v>
      </c>
      <c r="F902" s="7"/>
      <c r="G902" s="7">
        <v>17</v>
      </c>
      <c r="H902" s="7" t="str">
        <f>VLOOKUP(Tabelle1[[#This Row],[Rabattcode ab 01.06.2023]],Tabelle3[],2,FALSE)</f>
        <v>E</v>
      </c>
      <c r="I902" s="7"/>
      <c r="J902" s="7"/>
      <c r="K902" s="7"/>
      <c r="L902" s="7"/>
      <c r="M902" s="7"/>
      <c r="N902" s="4"/>
      <c r="O902" s="7">
        <f>_xlfn.IFNA(LOOKUP(Tabelle1[[#This Row],[Numéro d''article]],Poids!A895:A3764,Poids!B895:B3764),"")</f>
        <v>11.4</v>
      </c>
    </row>
    <row r="903" spans="1:15" ht="16.149999999999999" customHeight="1" x14ac:dyDescent="0.25">
      <c r="A903" s="7" t="s">
        <v>1333</v>
      </c>
      <c r="B903" s="7">
        <v>131</v>
      </c>
      <c r="C903" s="7" t="s">
        <v>5253</v>
      </c>
      <c r="D903" s="7" t="s">
        <v>3557</v>
      </c>
      <c r="E903" s="27">
        <v>687.1</v>
      </c>
      <c r="F903" s="7"/>
      <c r="G903" s="7">
        <v>17</v>
      </c>
      <c r="H903" s="7" t="str">
        <f>VLOOKUP(Tabelle1[[#This Row],[Rabattcode ab 01.06.2023]],Tabelle3[],2,FALSE)</f>
        <v>E</v>
      </c>
      <c r="I903" s="7"/>
      <c r="J903" s="7"/>
      <c r="K903" s="7"/>
      <c r="L903" s="7"/>
      <c r="M903" s="7"/>
      <c r="N903" s="4"/>
      <c r="O903" s="7">
        <f>_xlfn.IFNA(LOOKUP(Tabelle1[[#This Row],[Numéro d''article]],Poids!A896:A3765,Poids!B896:B3765),"")</f>
        <v>3.2</v>
      </c>
    </row>
    <row r="904" spans="1:15" ht="16.149999999999999" customHeight="1" x14ac:dyDescent="0.25">
      <c r="A904" s="7" t="s">
        <v>1334</v>
      </c>
      <c r="B904" s="7">
        <v>131</v>
      </c>
      <c r="C904" s="7" t="s">
        <v>5254</v>
      </c>
      <c r="D904" s="7" t="s">
        <v>3558</v>
      </c>
      <c r="E904" s="27">
        <v>809.2</v>
      </c>
      <c r="F904" s="7"/>
      <c r="G904" s="7">
        <v>17</v>
      </c>
      <c r="H904" s="7" t="str">
        <f>VLOOKUP(Tabelle1[[#This Row],[Rabattcode ab 01.06.2023]],Tabelle3[],2,FALSE)</f>
        <v>E</v>
      </c>
      <c r="I904" s="7"/>
      <c r="J904" s="7"/>
      <c r="K904" s="7"/>
      <c r="L904" s="7"/>
      <c r="M904" s="7"/>
      <c r="N904" s="4"/>
      <c r="O904" s="7">
        <f>_xlfn.IFNA(LOOKUP(Tabelle1[[#This Row],[Numéro d''article]],Poids!A897:A3766,Poids!B897:B3766),"")</f>
        <v>4</v>
      </c>
    </row>
    <row r="905" spans="1:15" ht="16.149999999999999" customHeight="1" x14ac:dyDescent="0.25">
      <c r="A905" s="7" t="s">
        <v>1335</v>
      </c>
      <c r="B905" s="7">
        <v>131</v>
      </c>
      <c r="C905" s="7" t="s">
        <v>5255</v>
      </c>
      <c r="D905" s="7" t="s">
        <v>3559</v>
      </c>
      <c r="E905" s="27">
        <v>931.3</v>
      </c>
      <c r="F905" s="7"/>
      <c r="G905" s="7">
        <v>17</v>
      </c>
      <c r="H905" s="7" t="str">
        <f>VLOOKUP(Tabelle1[[#This Row],[Rabattcode ab 01.06.2023]],Tabelle3[],2,FALSE)</f>
        <v>E</v>
      </c>
      <c r="I905" s="7"/>
      <c r="J905" s="7"/>
      <c r="K905" s="7"/>
      <c r="L905" s="7"/>
      <c r="M905" s="7"/>
      <c r="N905" s="4"/>
      <c r="O905" s="7">
        <f>_xlfn.IFNA(LOOKUP(Tabelle1[[#This Row],[Numéro d''article]],Poids!A898:A3767,Poids!B898:B3767),"")</f>
        <v>4.8</v>
      </c>
    </row>
    <row r="906" spans="1:15" ht="16.149999999999999" customHeight="1" x14ac:dyDescent="0.25">
      <c r="A906" s="7" t="s">
        <v>1336</v>
      </c>
      <c r="B906" s="7">
        <v>131</v>
      </c>
      <c r="C906" s="7" t="s">
        <v>5256</v>
      </c>
      <c r="D906" s="7" t="s">
        <v>3560</v>
      </c>
      <c r="E906" s="27">
        <v>1052.3</v>
      </c>
      <c r="F906" s="7"/>
      <c r="G906" s="7">
        <v>17</v>
      </c>
      <c r="H906" s="7" t="str">
        <f>VLOOKUP(Tabelle1[[#This Row],[Rabattcode ab 01.06.2023]],Tabelle3[],2,FALSE)</f>
        <v>E</v>
      </c>
      <c r="I906" s="7"/>
      <c r="J906" s="7"/>
      <c r="K906" s="7"/>
      <c r="L906" s="7"/>
      <c r="M906" s="7"/>
      <c r="N906" s="4"/>
      <c r="O906" s="7">
        <f>_xlfn.IFNA(LOOKUP(Tabelle1[[#This Row],[Numéro d''article]],Poids!A899:A3768,Poids!B899:B3768),"")</f>
        <v>5.6</v>
      </c>
    </row>
    <row r="907" spans="1:15" ht="16.149999999999999" customHeight="1" x14ac:dyDescent="0.25">
      <c r="A907" s="7" t="s">
        <v>1338</v>
      </c>
      <c r="B907" s="7">
        <v>131</v>
      </c>
      <c r="C907" s="7" t="s">
        <v>5258</v>
      </c>
      <c r="D907" s="7" t="s">
        <v>3561</v>
      </c>
      <c r="E907" s="27">
        <v>1081.0999999999999</v>
      </c>
      <c r="F907" s="7"/>
      <c r="G907" s="7">
        <v>17</v>
      </c>
      <c r="H907" s="7" t="str">
        <f>VLOOKUP(Tabelle1[[#This Row],[Rabattcode ab 01.06.2023]],Tabelle3[],2,FALSE)</f>
        <v>E</v>
      </c>
      <c r="I907" s="7"/>
      <c r="J907" s="7"/>
      <c r="K907" s="7"/>
      <c r="L907" s="7"/>
      <c r="M907" s="7"/>
      <c r="N907" s="4"/>
      <c r="O907" s="7">
        <f>_xlfn.IFNA(LOOKUP(Tabelle1[[#This Row],[Numéro d''article]],Poids!A900:A3769,Poids!B900:B3769),"")</f>
        <v>6.4</v>
      </c>
    </row>
    <row r="908" spans="1:15" ht="16.149999999999999" customHeight="1" x14ac:dyDescent="0.25">
      <c r="A908" s="7" t="s">
        <v>1337</v>
      </c>
      <c r="B908" s="7">
        <v>131</v>
      </c>
      <c r="C908" s="7" t="s">
        <v>5257</v>
      </c>
      <c r="D908" s="7" t="s">
        <v>3562</v>
      </c>
      <c r="E908" s="27">
        <v>1174.4000000000001</v>
      </c>
      <c r="F908" s="7"/>
      <c r="G908" s="7">
        <v>17</v>
      </c>
      <c r="H908" s="7" t="str">
        <f>VLOOKUP(Tabelle1[[#This Row],[Rabattcode ab 01.06.2023]],Tabelle3[],2,FALSE)</f>
        <v>E</v>
      </c>
      <c r="I908" s="7"/>
      <c r="J908" s="7"/>
      <c r="K908" s="7"/>
      <c r="L908" s="7"/>
      <c r="M908" s="7"/>
      <c r="N908" s="4"/>
      <c r="O908" s="7">
        <f>_xlfn.IFNA(LOOKUP(Tabelle1[[#This Row],[Numéro d''article]],Poids!A901:A3770,Poids!B901:B3770),"")</f>
        <v>6.4</v>
      </c>
    </row>
    <row r="909" spans="1:15" ht="16.149999999999999" customHeight="1" x14ac:dyDescent="0.25">
      <c r="A909" s="7" t="s">
        <v>1339</v>
      </c>
      <c r="B909" s="7">
        <v>131</v>
      </c>
      <c r="C909" s="7" t="s">
        <v>5259</v>
      </c>
      <c r="D909" s="7" t="s">
        <v>3563</v>
      </c>
      <c r="E909" s="27">
        <v>1298.7</v>
      </c>
      <c r="F909" s="7"/>
      <c r="G909" s="7">
        <v>17</v>
      </c>
      <c r="H909" s="7" t="str">
        <f>VLOOKUP(Tabelle1[[#This Row],[Rabattcode ab 01.06.2023]],Tabelle3[],2,FALSE)</f>
        <v>E</v>
      </c>
      <c r="I909" s="7"/>
      <c r="J909" s="7"/>
      <c r="K909" s="7"/>
      <c r="L909" s="7"/>
      <c r="M909" s="7"/>
      <c r="N909" s="4"/>
      <c r="O909" s="7">
        <f>_xlfn.IFNA(LOOKUP(Tabelle1[[#This Row],[Numéro d''article]],Poids!A902:A3771,Poids!B902:B3771),"")</f>
        <v>8</v>
      </c>
    </row>
    <row r="910" spans="1:15" ht="16.149999999999999" customHeight="1" x14ac:dyDescent="0.25">
      <c r="A910" s="7" t="s">
        <v>1343</v>
      </c>
      <c r="B910" s="7">
        <v>131</v>
      </c>
      <c r="C910" s="7" t="s">
        <v>5263</v>
      </c>
      <c r="D910" s="7" t="s">
        <v>3564</v>
      </c>
      <c r="E910" s="27">
        <v>1458.5</v>
      </c>
      <c r="F910" s="7"/>
      <c r="G910" s="7">
        <v>17</v>
      </c>
      <c r="H910" s="7" t="str">
        <f>VLOOKUP(Tabelle1[[#This Row],[Rabattcode ab 01.06.2023]],Tabelle3[],2,FALSE)</f>
        <v>E</v>
      </c>
      <c r="I910" s="7"/>
      <c r="J910" s="7"/>
      <c r="K910" s="7"/>
      <c r="L910" s="7"/>
      <c r="M910" s="7"/>
      <c r="N910" s="4"/>
      <c r="O910" s="7">
        <f>_xlfn.IFNA(LOOKUP(Tabelle1[[#This Row],[Numéro d''article]],Poids!A903:A3772,Poids!B903:B3772),"")</f>
        <v>10.4</v>
      </c>
    </row>
    <row r="911" spans="1:15" ht="16.149999999999999" customHeight="1" x14ac:dyDescent="0.25">
      <c r="A911" s="7" t="s">
        <v>1340</v>
      </c>
      <c r="B911" s="7">
        <v>131</v>
      </c>
      <c r="C911" s="7" t="s">
        <v>5260</v>
      </c>
      <c r="D911" s="7" t="s">
        <v>3565</v>
      </c>
      <c r="E911" s="27">
        <v>1518.5</v>
      </c>
      <c r="F911" s="7"/>
      <c r="G911" s="7">
        <v>17</v>
      </c>
      <c r="H911" s="7" t="str">
        <f>VLOOKUP(Tabelle1[[#This Row],[Rabattcode ab 01.06.2023]],Tabelle3[],2,FALSE)</f>
        <v>E</v>
      </c>
      <c r="I911" s="7"/>
      <c r="J911" s="7"/>
      <c r="K911" s="7"/>
      <c r="L911" s="7"/>
      <c r="M911" s="7"/>
      <c r="N911" s="4"/>
      <c r="O911" s="7">
        <f>_xlfn.IFNA(LOOKUP(Tabelle1[[#This Row],[Numéro d''article]],Poids!A904:A3773,Poids!B904:B3773),"")</f>
        <v>9.6</v>
      </c>
    </row>
    <row r="912" spans="1:15" ht="16.149999999999999" customHeight="1" x14ac:dyDescent="0.25">
      <c r="A912" s="7" t="s">
        <v>1341</v>
      </c>
      <c r="B912" s="7">
        <v>131</v>
      </c>
      <c r="C912" s="7" t="s">
        <v>5261</v>
      </c>
      <c r="D912" s="7" t="s">
        <v>3566</v>
      </c>
      <c r="E912" s="27">
        <v>1736</v>
      </c>
      <c r="F912" s="7"/>
      <c r="G912" s="7">
        <v>17</v>
      </c>
      <c r="H912" s="7" t="str">
        <f>VLOOKUP(Tabelle1[[#This Row],[Rabattcode ab 01.06.2023]],Tabelle3[],2,FALSE)</f>
        <v>E</v>
      </c>
      <c r="I912" s="7"/>
      <c r="J912" s="7"/>
      <c r="K912" s="7"/>
      <c r="L912" s="7"/>
      <c r="M912" s="7"/>
      <c r="N912" s="4"/>
      <c r="O912" s="7">
        <f>_xlfn.IFNA(LOOKUP(Tabelle1[[#This Row],[Numéro d''article]],Poids!A905:A3774,Poids!B905:B3774),"")</f>
        <v>11.2</v>
      </c>
    </row>
    <row r="913" spans="1:15" ht="16.149999999999999" customHeight="1" x14ac:dyDescent="0.25">
      <c r="A913" s="7" t="s">
        <v>1344</v>
      </c>
      <c r="B913" s="7">
        <v>131</v>
      </c>
      <c r="C913" s="7" t="s">
        <v>5264</v>
      </c>
      <c r="D913" s="7" t="s">
        <v>3567</v>
      </c>
      <c r="E913" s="27">
        <v>1773.8</v>
      </c>
      <c r="F913" s="7"/>
      <c r="G913" s="7">
        <v>17</v>
      </c>
      <c r="H913" s="7" t="str">
        <f>VLOOKUP(Tabelle1[[#This Row],[Rabattcode ab 01.06.2023]],Tabelle3[],2,FALSE)</f>
        <v>E</v>
      </c>
      <c r="I913" s="7"/>
      <c r="J913" s="7"/>
      <c r="K913" s="7"/>
      <c r="L913" s="7"/>
      <c r="M913" s="7"/>
      <c r="N913" s="4"/>
      <c r="O913" s="7">
        <f>_xlfn.IFNA(LOOKUP(Tabelle1[[#This Row],[Numéro d''article]],Poids!A906:A3775,Poids!B906:B3775),"")</f>
        <v>13</v>
      </c>
    </row>
    <row r="914" spans="1:15" ht="16.149999999999999" customHeight="1" x14ac:dyDescent="0.25">
      <c r="A914" s="7" t="s">
        <v>1342</v>
      </c>
      <c r="B914" s="7">
        <v>131</v>
      </c>
      <c r="C914" s="7" t="s">
        <v>5262</v>
      </c>
      <c r="D914" s="7" t="s">
        <v>3568</v>
      </c>
      <c r="E914" s="27">
        <v>1954.7</v>
      </c>
      <c r="F914" s="7"/>
      <c r="G914" s="7">
        <v>17</v>
      </c>
      <c r="H914" s="7" t="str">
        <f>VLOOKUP(Tabelle1[[#This Row],[Rabattcode ab 01.06.2023]],Tabelle3[],2,FALSE)</f>
        <v>E</v>
      </c>
      <c r="I914" s="7"/>
      <c r="J914" s="7"/>
      <c r="K914" s="7"/>
      <c r="L914" s="7"/>
      <c r="M914" s="7"/>
      <c r="N914" s="4"/>
      <c r="O914" s="7">
        <f>_xlfn.IFNA(LOOKUP(Tabelle1[[#This Row],[Numéro d''article]],Poids!A907:A3776,Poids!B907:B3776),"")</f>
        <v>12.8</v>
      </c>
    </row>
    <row r="915" spans="1:15" ht="16.149999999999999" customHeight="1" x14ac:dyDescent="0.25">
      <c r="A915" s="7" t="s">
        <v>1345</v>
      </c>
      <c r="B915" s="7">
        <v>131</v>
      </c>
      <c r="C915" s="7" t="s">
        <v>5265</v>
      </c>
      <c r="D915" s="7" t="s">
        <v>3569</v>
      </c>
      <c r="E915" s="27">
        <v>2087.9</v>
      </c>
      <c r="F915" s="7"/>
      <c r="G915" s="7">
        <v>17</v>
      </c>
      <c r="H915" s="7" t="str">
        <f>VLOOKUP(Tabelle1[[#This Row],[Rabattcode ab 01.06.2023]],Tabelle3[],2,FALSE)</f>
        <v>E</v>
      </c>
      <c r="I915" s="7"/>
      <c r="J915" s="7"/>
      <c r="K915" s="7"/>
      <c r="L915" s="7"/>
      <c r="M915" s="7"/>
      <c r="N915" s="4"/>
      <c r="O915" s="7">
        <f>_xlfn.IFNA(LOOKUP(Tabelle1[[#This Row],[Numéro d''article]],Poids!A908:A3777,Poids!B908:B3777),"")</f>
        <v>15.6</v>
      </c>
    </row>
    <row r="916" spans="1:15" ht="16.149999999999999" customHeight="1" x14ac:dyDescent="0.25">
      <c r="A916" s="7" t="s">
        <v>1347</v>
      </c>
      <c r="B916" s="7">
        <v>131</v>
      </c>
      <c r="C916" s="7" t="s">
        <v>5267</v>
      </c>
      <c r="D916" s="7" t="s">
        <v>3570</v>
      </c>
      <c r="E916" s="27">
        <v>2233.3000000000002</v>
      </c>
      <c r="F916" s="7"/>
      <c r="G916" s="7">
        <v>17</v>
      </c>
      <c r="H916" s="7" t="str">
        <f>VLOOKUP(Tabelle1[[#This Row],[Rabattcode ab 01.06.2023]],Tabelle3[],2,FALSE)</f>
        <v>E</v>
      </c>
      <c r="I916" s="7"/>
      <c r="J916" s="7"/>
      <c r="K916" s="7"/>
      <c r="L916" s="7"/>
      <c r="M916" s="7"/>
      <c r="N916" s="4"/>
      <c r="O916" s="7">
        <f>_xlfn.IFNA(LOOKUP(Tabelle1[[#This Row],[Numéro d''article]],Poids!A909:A3778,Poids!B909:B3778),"")</f>
        <v>13.6</v>
      </c>
    </row>
    <row r="917" spans="1:15" ht="16.149999999999999" customHeight="1" x14ac:dyDescent="0.25">
      <c r="A917" s="7" t="s">
        <v>1346</v>
      </c>
      <c r="B917" s="7">
        <v>131</v>
      </c>
      <c r="C917" s="7" t="s">
        <v>5266</v>
      </c>
      <c r="D917" s="7" t="s">
        <v>3571</v>
      </c>
      <c r="E917" s="27">
        <v>2403.1999999999998</v>
      </c>
      <c r="F917" s="7"/>
      <c r="G917" s="7">
        <v>17</v>
      </c>
      <c r="H917" s="7" t="str">
        <f>VLOOKUP(Tabelle1[[#This Row],[Rabattcode ab 01.06.2023]],Tabelle3[],2,FALSE)</f>
        <v>E</v>
      </c>
      <c r="I917" s="7"/>
      <c r="J917" s="7"/>
      <c r="K917" s="7"/>
      <c r="L917" s="7"/>
      <c r="M917" s="7"/>
      <c r="N917" s="4"/>
      <c r="O917" s="7">
        <f>_xlfn.IFNA(LOOKUP(Tabelle1[[#This Row],[Numéro d''article]],Poids!A910:A3779,Poids!B910:B3779),"")</f>
        <v>18.2</v>
      </c>
    </row>
    <row r="918" spans="1:15" ht="16.149999999999999" customHeight="1" x14ac:dyDescent="0.25">
      <c r="A918" s="7" t="s">
        <v>1352</v>
      </c>
      <c r="B918" s="7">
        <v>131</v>
      </c>
      <c r="C918" s="7" t="s">
        <v>5272</v>
      </c>
      <c r="D918" s="7" t="s">
        <v>3572</v>
      </c>
      <c r="E918" s="27">
        <v>2453.1</v>
      </c>
      <c r="F918" s="7"/>
      <c r="G918" s="7">
        <v>17</v>
      </c>
      <c r="H918" s="7" t="str">
        <f>VLOOKUP(Tabelle1[[#This Row],[Rabattcode ab 01.06.2023]],Tabelle3[],2,FALSE)</f>
        <v>E</v>
      </c>
      <c r="I918" s="7"/>
      <c r="J918" s="7"/>
      <c r="K918" s="7"/>
      <c r="L918" s="7"/>
      <c r="M918" s="7"/>
      <c r="N918" s="4"/>
      <c r="O918" s="7">
        <f>_xlfn.IFNA(LOOKUP(Tabelle1[[#This Row],[Numéro d''article]],Poids!A911:A3780,Poids!B911:B3780),"")</f>
        <v>16.8</v>
      </c>
    </row>
    <row r="919" spans="1:15" ht="16.149999999999999" customHeight="1" x14ac:dyDescent="0.25">
      <c r="A919" s="7" t="s">
        <v>1348</v>
      </c>
      <c r="B919" s="7">
        <v>131</v>
      </c>
      <c r="C919" s="7" t="s">
        <v>5268</v>
      </c>
      <c r="D919" s="7" t="s">
        <v>3573</v>
      </c>
      <c r="E919" s="27">
        <v>2727.3</v>
      </c>
      <c r="F919" s="7"/>
      <c r="G919" s="7">
        <v>17</v>
      </c>
      <c r="H919" s="7" t="str">
        <f>VLOOKUP(Tabelle1[[#This Row],[Rabattcode ab 01.06.2023]],Tabelle3[],2,FALSE)</f>
        <v>E</v>
      </c>
      <c r="I919" s="7"/>
      <c r="J919" s="7"/>
      <c r="K919" s="7"/>
      <c r="L919" s="7"/>
      <c r="M919" s="7"/>
      <c r="N919" s="4"/>
      <c r="O919" s="7">
        <f>_xlfn.IFNA(LOOKUP(Tabelle1[[#This Row],[Numéro d''article]],Poids!A912:A3781,Poids!B912:B3781),"")</f>
        <v>18</v>
      </c>
    </row>
    <row r="920" spans="1:15" ht="16.149999999999999" customHeight="1" x14ac:dyDescent="0.25">
      <c r="A920" s="7" t="s">
        <v>1353</v>
      </c>
      <c r="B920" s="7">
        <v>131</v>
      </c>
      <c r="C920" s="7" t="s">
        <v>5273</v>
      </c>
      <c r="D920" s="7" t="s">
        <v>3574</v>
      </c>
      <c r="E920" s="27">
        <v>3038.1</v>
      </c>
      <c r="F920" s="7"/>
      <c r="G920" s="7">
        <v>17</v>
      </c>
      <c r="H920" s="7" t="str">
        <f>VLOOKUP(Tabelle1[[#This Row],[Rabattcode ab 01.06.2023]],Tabelle3[],2,FALSE)</f>
        <v>E</v>
      </c>
      <c r="I920" s="7"/>
      <c r="J920" s="7"/>
      <c r="K920" s="7"/>
      <c r="L920" s="7"/>
      <c r="M920" s="7"/>
      <c r="N920" s="4"/>
      <c r="O920" s="7">
        <f>_xlfn.IFNA(LOOKUP(Tabelle1[[#This Row],[Numéro d''article]],Poids!A913:A3782,Poids!B913:B3782),"")</f>
        <v>21</v>
      </c>
    </row>
    <row r="921" spans="1:15" ht="16.149999999999999" customHeight="1" x14ac:dyDescent="0.25">
      <c r="A921" s="7" t="s">
        <v>1349</v>
      </c>
      <c r="B921" s="7">
        <v>131</v>
      </c>
      <c r="C921" s="7" t="s">
        <v>5269</v>
      </c>
      <c r="D921" s="7" t="s">
        <v>3575</v>
      </c>
      <c r="E921" s="27">
        <v>3220.1</v>
      </c>
      <c r="F921" s="7"/>
      <c r="G921" s="7">
        <v>17</v>
      </c>
      <c r="H921" s="7" t="str">
        <f>VLOOKUP(Tabelle1[[#This Row],[Rabattcode ab 01.06.2023]],Tabelle3[],2,FALSE)</f>
        <v>E</v>
      </c>
      <c r="I921" s="7"/>
      <c r="J921" s="7"/>
      <c r="K921" s="7"/>
      <c r="L921" s="7"/>
      <c r="M921" s="7"/>
      <c r="N921" s="4"/>
      <c r="O921" s="7">
        <f>_xlfn.IFNA(LOOKUP(Tabelle1[[#This Row],[Numéro d''article]],Poids!A914:A3783,Poids!B914:B3783),"")</f>
        <v>21.4</v>
      </c>
    </row>
    <row r="922" spans="1:15" ht="16.149999999999999" customHeight="1" x14ac:dyDescent="0.25">
      <c r="A922" s="7" t="s">
        <v>1354</v>
      </c>
      <c r="B922" s="7">
        <v>131</v>
      </c>
      <c r="C922" s="7" t="s">
        <v>5274</v>
      </c>
      <c r="D922" s="7" t="s">
        <v>3576</v>
      </c>
      <c r="E922" s="27">
        <v>3623</v>
      </c>
      <c r="F922" s="7"/>
      <c r="G922" s="7">
        <v>17</v>
      </c>
      <c r="H922" s="7" t="str">
        <f>VLOOKUP(Tabelle1[[#This Row],[Rabattcode ab 01.06.2023]],Tabelle3[],2,FALSE)</f>
        <v>E</v>
      </c>
      <c r="I922" s="7"/>
      <c r="J922" s="7"/>
      <c r="K922" s="7"/>
      <c r="L922" s="7"/>
      <c r="M922" s="7"/>
      <c r="N922" s="4"/>
      <c r="O922" s="7">
        <f>_xlfn.IFNA(LOOKUP(Tabelle1[[#This Row],[Numéro d''article]],Poids!A915:A3784,Poids!B915:B3784),"")</f>
        <v>25.4</v>
      </c>
    </row>
    <row r="923" spans="1:15" ht="16.149999999999999" customHeight="1" x14ac:dyDescent="0.25">
      <c r="A923" s="7" t="s">
        <v>1350</v>
      </c>
      <c r="B923" s="7">
        <v>131</v>
      </c>
      <c r="C923" s="7" t="s">
        <v>5270</v>
      </c>
      <c r="D923" s="7" t="s">
        <v>3577</v>
      </c>
      <c r="E923" s="27">
        <v>3714.1</v>
      </c>
      <c r="F923" s="7"/>
      <c r="G923" s="7">
        <v>17</v>
      </c>
      <c r="H923" s="7" t="str">
        <f>VLOOKUP(Tabelle1[[#This Row],[Rabattcode ab 01.06.2023]],Tabelle3[],2,FALSE)</f>
        <v>E</v>
      </c>
      <c r="I923" s="7"/>
      <c r="J923" s="7"/>
      <c r="K923" s="7"/>
      <c r="L923" s="7"/>
      <c r="M923" s="7"/>
      <c r="N923" s="4"/>
      <c r="O923" s="7">
        <f>_xlfn.IFNA(LOOKUP(Tabelle1[[#This Row],[Numéro d''article]],Poids!A916:A3785,Poids!B916:B3785),"")</f>
        <v>24.8</v>
      </c>
    </row>
    <row r="924" spans="1:15" ht="16.149999999999999" customHeight="1" x14ac:dyDescent="0.25">
      <c r="A924" s="7" t="s">
        <v>1351</v>
      </c>
      <c r="B924" s="7">
        <v>131</v>
      </c>
      <c r="C924" s="7" t="s">
        <v>5271</v>
      </c>
      <c r="D924" s="7" t="s">
        <v>3578</v>
      </c>
      <c r="E924" s="27">
        <v>4208</v>
      </c>
      <c r="F924" s="7"/>
      <c r="G924" s="7">
        <v>17</v>
      </c>
      <c r="H924" s="7" t="str">
        <f>VLOOKUP(Tabelle1[[#This Row],[Rabattcode ab 01.06.2023]],Tabelle3[],2,FALSE)</f>
        <v>E</v>
      </c>
      <c r="I924" s="7"/>
      <c r="J924" s="7"/>
      <c r="K924" s="7"/>
      <c r="L924" s="7"/>
      <c r="M924" s="7"/>
      <c r="N924" s="4"/>
      <c r="O924" s="7">
        <f>_xlfn.IFNA(LOOKUP(Tabelle1[[#This Row],[Numéro d''article]],Poids!A917:A3786,Poids!B917:B3786),"")</f>
        <v>28.2</v>
      </c>
    </row>
    <row r="925" spans="1:15" ht="16.149999999999999" customHeight="1" x14ac:dyDescent="0.25">
      <c r="A925" s="7" t="s">
        <v>1355</v>
      </c>
      <c r="B925" s="7">
        <v>131</v>
      </c>
      <c r="C925" s="7" t="s">
        <v>5275</v>
      </c>
      <c r="D925" s="7" t="s">
        <v>3579</v>
      </c>
      <c r="E925" s="27">
        <v>4208</v>
      </c>
      <c r="F925" s="7"/>
      <c r="G925" s="7">
        <v>17</v>
      </c>
      <c r="H925" s="7" t="str">
        <f>VLOOKUP(Tabelle1[[#This Row],[Rabattcode ab 01.06.2023]],Tabelle3[],2,FALSE)</f>
        <v>E</v>
      </c>
      <c r="I925" s="7"/>
      <c r="J925" s="7"/>
      <c r="K925" s="7"/>
      <c r="L925" s="7"/>
      <c r="M925" s="7"/>
      <c r="N925" s="4"/>
      <c r="O925" s="7">
        <f>_xlfn.IFNA(LOOKUP(Tabelle1[[#This Row],[Numéro d''article]],Poids!A918:A3787,Poids!B918:B3787),"")</f>
        <v>29.6</v>
      </c>
    </row>
    <row r="926" spans="1:15" ht="16.149999999999999" customHeight="1" x14ac:dyDescent="0.25">
      <c r="A926" s="7" t="s">
        <v>1356</v>
      </c>
      <c r="B926" s="7">
        <v>131</v>
      </c>
      <c r="C926" s="7" t="s">
        <v>5276</v>
      </c>
      <c r="D926" s="7" t="s">
        <v>3580</v>
      </c>
      <c r="E926" s="27">
        <v>4793</v>
      </c>
      <c r="F926" s="7"/>
      <c r="G926" s="7">
        <v>17</v>
      </c>
      <c r="H926" s="7" t="str">
        <f>VLOOKUP(Tabelle1[[#This Row],[Rabattcode ab 01.06.2023]],Tabelle3[],2,FALSE)</f>
        <v>E</v>
      </c>
      <c r="I926" s="7"/>
      <c r="J926" s="7"/>
      <c r="K926" s="7"/>
      <c r="L926" s="7"/>
      <c r="M926" s="7"/>
      <c r="N926" s="4"/>
      <c r="O926" s="7">
        <f>_xlfn.IFNA(LOOKUP(Tabelle1[[#This Row],[Numéro d''article]],Poids!A919:A3788,Poids!B919:B3788),"")</f>
        <v>33.799999999999997</v>
      </c>
    </row>
    <row r="927" spans="1:15" ht="16.149999999999999" customHeight="1" x14ac:dyDescent="0.25">
      <c r="A927" s="7" t="s">
        <v>1208</v>
      </c>
      <c r="B927" s="7">
        <v>133</v>
      </c>
      <c r="C927" s="7" t="s">
        <v>1208</v>
      </c>
      <c r="D927" s="7" t="s">
        <v>3581</v>
      </c>
      <c r="E927" s="27">
        <v>333</v>
      </c>
      <c r="F927" s="7"/>
      <c r="G927" s="7">
        <v>11</v>
      </c>
      <c r="H927" s="7" t="str">
        <f>VLOOKUP(Tabelle1[[#This Row],[Rabattcode ab 01.06.2023]],Tabelle3[],2,FALSE)</f>
        <v>A</v>
      </c>
      <c r="I927" s="7"/>
      <c r="J927" s="7"/>
      <c r="K927" s="7"/>
      <c r="L927" s="7"/>
      <c r="M927" s="7"/>
      <c r="N927" s="4"/>
      <c r="O927" s="7">
        <f>_xlfn.IFNA(LOOKUP(Tabelle1[[#This Row],[Numéro d''article]],Poids!A920:A3789,Poids!B920:B3789),"")</f>
        <v>21.6</v>
      </c>
    </row>
    <row r="928" spans="1:15" ht="16.149999999999999" customHeight="1" x14ac:dyDescent="0.25">
      <c r="A928" s="7" t="s">
        <v>1209</v>
      </c>
      <c r="B928" s="7">
        <v>133</v>
      </c>
      <c r="C928" s="7" t="s">
        <v>1209</v>
      </c>
      <c r="D928" s="7" t="s">
        <v>3582</v>
      </c>
      <c r="E928" s="27">
        <v>333</v>
      </c>
      <c r="F928" s="7"/>
      <c r="G928" s="7">
        <v>11</v>
      </c>
      <c r="H928" s="7" t="str">
        <f>VLOOKUP(Tabelle1[[#This Row],[Rabattcode ab 01.06.2023]],Tabelle3[],2,FALSE)</f>
        <v>A</v>
      </c>
      <c r="I928" s="7"/>
      <c r="J928" s="7"/>
      <c r="K928" s="7"/>
      <c r="L928" s="7"/>
      <c r="M928" s="7"/>
      <c r="N928" s="4"/>
      <c r="O928" s="7">
        <f>_xlfn.IFNA(LOOKUP(Tabelle1[[#This Row],[Numéro d''article]],Poids!A921:A3790,Poids!B921:B3790),"")</f>
        <v>21.6</v>
      </c>
    </row>
    <row r="929" spans="1:15" ht="16.149999999999999" customHeight="1" x14ac:dyDescent="0.25">
      <c r="A929" s="7" t="s">
        <v>1211</v>
      </c>
      <c r="B929" s="7">
        <v>133</v>
      </c>
      <c r="C929" s="7" t="s">
        <v>1211</v>
      </c>
      <c r="D929" s="7" t="s">
        <v>3583</v>
      </c>
      <c r="E929" s="27">
        <v>371.9</v>
      </c>
      <c r="F929" s="7"/>
      <c r="G929" s="7">
        <v>11</v>
      </c>
      <c r="H929" s="7" t="str">
        <f>VLOOKUP(Tabelle1[[#This Row],[Rabattcode ab 01.06.2023]],Tabelle3[],2,FALSE)</f>
        <v>A</v>
      </c>
      <c r="I929" s="7"/>
      <c r="J929" s="7"/>
      <c r="K929" s="7"/>
      <c r="L929" s="7"/>
      <c r="M929" s="7"/>
      <c r="N929" s="4"/>
      <c r="O929" s="7">
        <f>_xlfn.IFNA(LOOKUP(Tabelle1[[#This Row],[Numéro d''article]],Poids!A922:A3791,Poids!B922:B3791),"")</f>
        <v>21.6</v>
      </c>
    </row>
    <row r="930" spans="1:15" ht="16.149999999999999" customHeight="1" x14ac:dyDescent="0.25">
      <c r="A930" s="7" t="s">
        <v>1210</v>
      </c>
      <c r="B930" s="7">
        <v>133</v>
      </c>
      <c r="C930" s="7" t="s">
        <v>1210</v>
      </c>
      <c r="D930" s="7" t="s">
        <v>3584</v>
      </c>
      <c r="E930" s="27">
        <v>432.9</v>
      </c>
      <c r="F930" s="7"/>
      <c r="G930" s="7">
        <v>11</v>
      </c>
      <c r="H930" s="7" t="str">
        <f>VLOOKUP(Tabelle1[[#This Row],[Rabattcode ab 01.06.2023]],Tabelle3[],2,FALSE)</f>
        <v>A</v>
      </c>
      <c r="I930" s="7"/>
      <c r="J930" s="7"/>
      <c r="K930" s="7"/>
      <c r="L930" s="7"/>
      <c r="M930" s="7"/>
      <c r="N930" s="4"/>
      <c r="O930" s="7">
        <f>_xlfn.IFNA(LOOKUP(Tabelle1[[#This Row],[Numéro d''article]],Poids!A923:A3792,Poids!B923:B3792),"")</f>
        <v>21.6</v>
      </c>
    </row>
    <row r="931" spans="1:15" ht="16.149999999999999" customHeight="1" x14ac:dyDescent="0.25">
      <c r="A931" s="7" t="s">
        <v>1212</v>
      </c>
      <c r="B931" s="7">
        <v>133</v>
      </c>
      <c r="C931" s="7" t="s">
        <v>1212</v>
      </c>
      <c r="D931" s="7" t="s">
        <v>3585</v>
      </c>
      <c r="E931" s="27">
        <v>532.79999999999995</v>
      </c>
      <c r="F931" s="7"/>
      <c r="G931" s="7">
        <v>11</v>
      </c>
      <c r="H931" s="7" t="str">
        <f>VLOOKUP(Tabelle1[[#This Row],[Rabattcode ab 01.06.2023]],Tabelle3[],2,FALSE)</f>
        <v>A</v>
      </c>
      <c r="I931" s="7"/>
      <c r="J931" s="7"/>
      <c r="K931" s="7"/>
      <c r="L931" s="7"/>
      <c r="M931" s="7"/>
      <c r="N931" s="4"/>
      <c r="O931" s="7">
        <f>_xlfn.IFNA(LOOKUP(Tabelle1[[#This Row],[Numéro d''article]],Poids!A924:A3793,Poids!B924:B3793),"")</f>
        <v>21.6</v>
      </c>
    </row>
    <row r="932" spans="1:15" ht="16.149999999999999" customHeight="1" x14ac:dyDescent="0.25">
      <c r="A932" s="7" t="s">
        <v>1220</v>
      </c>
      <c r="B932" s="7">
        <v>133</v>
      </c>
      <c r="C932" s="7" t="s">
        <v>1220</v>
      </c>
      <c r="D932" s="7" t="s">
        <v>3586</v>
      </c>
      <c r="E932" s="27">
        <v>536.1</v>
      </c>
      <c r="F932" s="7"/>
      <c r="G932" s="7">
        <v>11</v>
      </c>
      <c r="H932" s="7" t="str">
        <f>VLOOKUP(Tabelle1[[#This Row],[Rabattcode ab 01.06.2023]],Tabelle3[],2,FALSE)</f>
        <v>A</v>
      </c>
      <c r="I932" s="7"/>
      <c r="J932" s="7"/>
      <c r="K932" s="7"/>
      <c r="L932" s="7"/>
      <c r="M932" s="7"/>
      <c r="N932" s="4"/>
      <c r="O932" s="7">
        <f>_xlfn.IFNA(LOOKUP(Tabelle1[[#This Row],[Numéro d''article]],Poids!A925:A3794,Poids!B925:B3794),"")</f>
        <v>8</v>
      </c>
    </row>
    <row r="933" spans="1:15" ht="16.149999999999999" customHeight="1" x14ac:dyDescent="0.25">
      <c r="A933" s="7" t="s">
        <v>1221</v>
      </c>
      <c r="B933" s="7">
        <v>133</v>
      </c>
      <c r="C933" s="7" t="s">
        <v>1221</v>
      </c>
      <c r="D933" s="7" t="s">
        <v>3587</v>
      </c>
      <c r="E933" s="27">
        <v>536.1</v>
      </c>
      <c r="F933" s="7"/>
      <c r="G933" s="7">
        <v>11</v>
      </c>
      <c r="H933" s="7" t="str">
        <f>VLOOKUP(Tabelle1[[#This Row],[Rabattcode ab 01.06.2023]],Tabelle3[],2,FALSE)</f>
        <v>A</v>
      </c>
      <c r="I933" s="7"/>
      <c r="J933" s="7"/>
      <c r="K933" s="7"/>
      <c r="L933" s="7"/>
      <c r="M933" s="7"/>
      <c r="N933" s="4"/>
      <c r="O933" s="7">
        <f>_xlfn.IFNA(LOOKUP(Tabelle1[[#This Row],[Numéro d''article]],Poids!A926:A3795,Poids!B926:B3795),"")</f>
        <v>9.6</v>
      </c>
    </row>
    <row r="934" spans="1:15" ht="16.149999999999999" customHeight="1" x14ac:dyDescent="0.25">
      <c r="A934" s="7" t="s">
        <v>1213</v>
      </c>
      <c r="B934" s="7">
        <v>133</v>
      </c>
      <c r="C934" s="7" t="s">
        <v>1213</v>
      </c>
      <c r="D934" s="7" t="s">
        <v>3588</v>
      </c>
      <c r="E934" s="27">
        <v>632.70000000000005</v>
      </c>
      <c r="F934" s="7"/>
      <c r="G934" s="7">
        <v>11</v>
      </c>
      <c r="H934" s="7" t="str">
        <f>VLOOKUP(Tabelle1[[#This Row],[Rabattcode ab 01.06.2023]],Tabelle3[],2,FALSE)</f>
        <v>A</v>
      </c>
      <c r="I934" s="7"/>
      <c r="J934" s="7"/>
      <c r="K934" s="7"/>
      <c r="L934" s="7"/>
      <c r="M934" s="7"/>
      <c r="N934" s="4"/>
      <c r="O934" s="7">
        <f>_xlfn.IFNA(LOOKUP(Tabelle1[[#This Row],[Numéro d''article]],Poids!A927:A3796,Poids!B927:B3796),"")</f>
        <v>21.6</v>
      </c>
    </row>
    <row r="935" spans="1:15" ht="16.149999999999999" customHeight="1" x14ac:dyDescent="0.25">
      <c r="A935" s="7" t="s">
        <v>1222</v>
      </c>
      <c r="B935" s="7">
        <v>133</v>
      </c>
      <c r="C935" s="7" t="s">
        <v>1222</v>
      </c>
      <c r="D935" s="7" t="s">
        <v>3589</v>
      </c>
      <c r="E935" s="27">
        <v>699.3</v>
      </c>
      <c r="F935" s="7"/>
      <c r="G935" s="7">
        <v>11</v>
      </c>
      <c r="H935" s="7" t="str">
        <f>VLOOKUP(Tabelle1[[#This Row],[Rabattcode ab 01.06.2023]],Tabelle3[],2,FALSE)</f>
        <v>A</v>
      </c>
      <c r="I935" s="7"/>
      <c r="J935" s="7"/>
      <c r="K935" s="7"/>
      <c r="L935" s="7"/>
      <c r="M935" s="7"/>
      <c r="N935" s="4"/>
      <c r="O935" s="7">
        <f>_xlfn.IFNA(LOOKUP(Tabelle1[[#This Row],[Numéro d''article]],Poids!A928:A3797,Poids!B928:B3797),"")</f>
        <v>12.8</v>
      </c>
    </row>
    <row r="936" spans="1:15" ht="16.149999999999999" customHeight="1" x14ac:dyDescent="0.25">
      <c r="A936" s="7" t="s">
        <v>1243</v>
      </c>
      <c r="B936" s="7">
        <v>133</v>
      </c>
      <c r="C936" s="7" t="s">
        <v>5208</v>
      </c>
      <c r="D936" s="7" t="s">
        <v>3590</v>
      </c>
      <c r="E936" s="27">
        <v>714.8</v>
      </c>
      <c r="F936" s="7"/>
      <c r="G936" s="7">
        <v>11</v>
      </c>
      <c r="H936" s="7" t="str">
        <f>VLOOKUP(Tabelle1[[#This Row],[Rabattcode ab 01.06.2023]],Tabelle3[],2,FALSE)</f>
        <v>A</v>
      </c>
      <c r="I936" s="7"/>
      <c r="J936" s="7"/>
      <c r="K936" s="7"/>
      <c r="L936" s="7"/>
      <c r="M936" s="7"/>
      <c r="N936" s="4"/>
      <c r="O936" s="7">
        <f>_xlfn.IFNA(LOOKUP(Tabelle1[[#This Row],[Numéro d''article]],Poids!A929:A3798,Poids!B929:B3798),"")</f>
        <v>44.8</v>
      </c>
    </row>
    <row r="937" spans="1:15" ht="16.149999999999999" customHeight="1" x14ac:dyDescent="0.25">
      <c r="A937" s="7" t="s">
        <v>1244</v>
      </c>
      <c r="B937" s="7">
        <v>133</v>
      </c>
      <c r="C937" s="7" t="s">
        <v>1244</v>
      </c>
      <c r="D937" s="7" t="s">
        <v>3591</v>
      </c>
      <c r="E937" s="27">
        <v>714.8</v>
      </c>
      <c r="F937" s="7"/>
      <c r="G937" s="7">
        <v>11</v>
      </c>
      <c r="H937" s="7" t="str">
        <f>VLOOKUP(Tabelle1[[#This Row],[Rabattcode ab 01.06.2023]],Tabelle3[],2,FALSE)</f>
        <v>A</v>
      </c>
      <c r="I937" s="7"/>
      <c r="J937" s="7"/>
      <c r="K937" s="7"/>
      <c r="L937" s="7"/>
      <c r="M937" s="7"/>
      <c r="N937" s="4"/>
      <c r="O937" s="7">
        <f>_xlfn.IFNA(LOOKUP(Tabelle1[[#This Row],[Numéro d''article]],Poids!A930:A3799,Poids!B930:B3799),"")</f>
        <v>13.2</v>
      </c>
    </row>
    <row r="938" spans="1:15" ht="16.149999999999999" customHeight="1" x14ac:dyDescent="0.25">
      <c r="A938" s="7" t="s">
        <v>1214</v>
      </c>
      <c r="B938" s="7">
        <v>133</v>
      </c>
      <c r="C938" s="7" t="s">
        <v>1214</v>
      </c>
      <c r="D938" s="7" t="s">
        <v>3592</v>
      </c>
      <c r="E938" s="27">
        <v>732.6</v>
      </c>
      <c r="F938" s="7"/>
      <c r="G938" s="7">
        <v>11</v>
      </c>
      <c r="H938" s="7" t="str">
        <f>VLOOKUP(Tabelle1[[#This Row],[Rabattcode ab 01.06.2023]],Tabelle3[],2,FALSE)</f>
        <v>A</v>
      </c>
      <c r="I938" s="7"/>
      <c r="J938" s="7"/>
      <c r="K938" s="7"/>
      <c r="L938" s="7"/>
      <c r="M938" s="7"/>
      <c r="N938" s="4"/>
      <c r="O938" s="7">
        <f>_xlfn.IFNA(LOOKUP(Tabelle1[[#This Row],[Numéro d''article]],Poids!A931:A3800,Poids!B931:B3800),"")</f>
        <v>21.6</v>
      </c>
    </row>
    <row r="939" spans="1:15" ht="16.149999999999999" customHeight="1" x14ac:dyDescent="0.25">
      <c r="A939" s="7" t="s">
        <v>1253</v>
      </c>
      <c r="B939" s="7">
        <v>133</v>
      </c>
      <c r="C939" s="7" t="s">
        <v>5209</v>
      </c>
      <c r="D939" s="7" t="s">
        <v>3593</v>
      </c>
      <c r="E939" s="27">
        <v>825.8</v>
      </c>
      <c r="F939" s="7"/>
      <c r="G939" s="7">
        <v>11</v>
      </c>
      <c r="H939" s="7" t="str">
        <f>VLOOKUP(Tabelle1[[#This Row],[Rabattcode ab 01.06.2023]],Tabelle3[],2,FALSE)</f>
        <v>A</v>
      </c>
      <c r="I939" s="7"/>
      <c r="J939" s="7"/>
      <c r="K939" s="7"/>
      <c r="L939" s="7"/>
      <c r="M939" s="7"/>
      <c r="N939" s="4"/>
      <c r="O939" s="7">
        <f>_xlfn.IFNA(LOOKUP(Tabelle1[[#This Row],[Numéro d''article]],Poids!A932:A3801,Poids!B932:B3801),"")</f>
        <v>14</v>
      </c>
    </row>
    <row r="940" spans="1:15" ht="16.149999999999999" customHeight="1" x14ac:dyDescent="0.25">
      <c r="A940" s="7" t="s">
        <v>1254</v>
      </c>
      <c r="B940" s="7">
        <v>133</v>
      </c>
      <c r="C940" s="7" t="s">
        <v>5209</v>
      </c>
      <c r="D940" s="7" t="s">
        <v>3594</v>
      </c>
      <c r="E940" s="27">
        <v>825.8</v>
      </c>
      <c r="F940" s="7"/>
      <c r="G940" s="7">
        <v>11</v>
      </c>
      <c r="H940" s="7" t="str">
        <f>VLOOKUP(Tabelle1[[#This Row],[Rabattcode ab 01.06.2023]],Tabelle3[],2,FALSE)</f>
        <v>A</v>
      </c>
      <c r="I940" s="7"/>
      <c r="J940" s="7"/>
      <c r="K940" s="7"/>
      <c r="L940" s="7"/>
      <c r="M940" s="7"/>
      <c r="N940" s="4"/>
      <c r="O940" s="7">
        <f>_xlfn.IFNA(LOOKUP(Tabelle1[[#This Row],[Numéro d''article]],Poids!A933:A3802,Poids!B933:B3802),"")</f>
        <v>16.8</v>
      </c>
    </row>
    <row r="941" spans="1:15" ht="16.149999999999999" customHeight="1" x14ac:dyDescent="0.25">
      <c r="A941" s="7" t="s">
        <v>1215</v>
      </c>
      <c r="B941" s="7">
        <v>133</v>
      </c>
      <c r="C941" s="7" t="s">
        <v>1215</v>
      </c>
      <c r="D941" s="7" t="s">
        <v>3595</v>
      </c>
      <c r="E941" s="27">
        <v>832.5</v>
      </c>
      <c r="F941" s="7"/>
      <c r="G941" s="7">
        <v>11</v>
      </c>
      <c r="H941" s="7" t="str">
        <f>VLOOKUP(Tabelle1[[#This Row],[Rabattcode ab 01.06.2023]],Tabelle3[],2,FALSE)</f>
        <v>A</v>
      </c>
      <c r="I941" s="7"/>
      <c r="J941" s="7"/>
      <c r="K941" s="7"/>
      <c r="L941" s="7"/>
      <c r="M941" s="7"/>
      <c r="N941" s="4"/>
      <c r="O941" s="7">
        <f>_xlfn.IFNA(LOOKUP(Tabelle1[[#This Row],[Numéro d''article]],Poids!A934:A3803,Poids!B934:B3803),"")</f>
        <v>21.6</v>
      </c>
    </row>
    <row r="942" spans="1:15" ht="16.149999999999999" customHeight="1" x14ac:dyDescent="0.25">
      <c r="A942" s="7" t="s">
        <v>1223</v>
      </c>
      <c r="B942" s="7">
        <v>133</v>
      </c>
      <c r="C942" s="7" t="s">
        <v>1223</v>
      </c>
      <c r="D942" s="7" t="s">
        <v>3596</v>
      </c>
      <c r="E942" s="27">
        <v>862.5</v>
      </c>
      <c r="F942" s="7"/>
      <c r="G942" s="7">
        <v>11</v>
      </c>
      <c r="H942" s="7" t="str">
        <f>VLOOKUP(Tabelle1[[#This Row],[Rabattcode ab 01.06.2023]],Tabelle3[],2,FALSE)</f>
        <v>A</v>
      </c>
      <c r="I942" s="7"/>
      <c r="J942" s="7"/>
      <c r="K942" s="7"/>
      <c r="L942" s="7"/>
      <c r="M942" s="7"/>
      <c r="N942" s="4"/>
      <c r="O942" s="7">
        <f>_xlfn.IFNA(LOOKUP(Tabelle1[[#This Row],[Numéro d''article]],Poids!A935:A3804,Poids!B935:B3804),"")</f>
        <v>16</v>
      </c>
    </row>
    <row r="943" spans="1:15" ht="16.149999999999999" customHeight="1" x14ac:dyDescent="0.25">
      <c r="A943" s="7" t="s">
        <v>1245</v>
      </c>
      <c r="B943" s="7">
        <v>133</v>
      </c>
      <c r="C943" s="7" t="s">
        <v>1245</v>
      </c>
      <c r="D943" s="7" t="s">
        <v>3597</v>
      </c>
      <c r="E943" s="27">
        <v>920.2</v>
      </c>
      <c r="F943" s="7"/>
      <c r="G943" s="7">
        <v>11</v>
      </c>
      <c r="H943" s="7" t="str">
        <f>VLOOKUP(Tabelle1[[#This Row],[Rabattcode ab 01.06.2023]],Tabelle3[],2,FALSE)</f>
        <v>A</v>
      </c>
      <c r="I943" s="7"/>
      <c r="J943" s="7"/>
      <c r="K943" s="7"/>
      <c r="L943" s="7"/>
      <c r="M943" s="7"/>
      <c r="N943" s="4"/>
      <c r="O943" s="7">
        <f>_xlfn.IFNA(LOOKUP(Tabelle1[[#This Row],[Numéro d''article]],Poids!A936:A3805,Poids!B936:B3805),"")</f>
        <v>44.8</v>
      </c>
    </row>
    <row r="944" spans="1:15" ht="16.149999999999999" customHeight="1" x14ac:dyDescent="0.25">
      <c r="A944" s="7" t="s">
        <v>1216</v>
      </c>
      <c r="B944" s="7">
        <v>133</v>
      </c>
      <c r="C944" s="7" t="s">
        <v>5205</v>
      </c>
      <c r="D944" s="7" t="s">
        <v>3598</v>
      </c>
      <c r="E944" s="27">
        <v>932.4</v>
      </c>
      <c r="F944" s="7"/>
      <c r="G944" s="7">
        <v>11</v>
      </c>
      <c r="H944" s="7" t="str">
        <f>VLOOKUP(Tabelle1[[#This Row],[Rabattcode ab 01.06.2023]],Tabelle3[],2,FALSE)</f>
        <v>A</v>
      </c>
      <c r="I944" s="7"/>
      <c r="J944" s="7"/>
      <c r="K944" s="7"/>
      <c r="L944" s="7"/>
      <c r="M944" s="7"/>
      <c r="N944" s="4"/>
      <c r="O944" s="7">
        <f>_xlfn.IFNA(LOOKUP(Tabelle1[[#This Row],[Numéro d''article]],Poids!A937:A3806,Poids!B937:B3806),"")</f>
        <v>21.6</v>
      </c>
    </row>
    <row r="945" spans="1:15" ht="16.149999999999999" customHeight="1" x14ac:dyDescent="0.25">
      <c r="A945" s="7" t="s">
        <v>1277</v>
      </c>
      <c r="B945" s="7">
        <v>133</v>
      </c>
      <c r="C945" s="7" t="s">
        <v>5211</v>
      </c>
      <c r="D945" s="7" t="s">
        <v>3599</v>
      </c>
      <c r="E945" s="27">
        <v>979</v>
      </c>
      <c r="F945" s="7"/>
      <c r="G945" s="7">
        <v>11</v>
      </c>
      <c r="H945" s="7" t="str">
        <f>VLOOKUP(Tabelle1[[#This Row],[Rabattcode ab 01.06.2023]],Tabelle3[],2,FALSE)</f>
        <v>A</v>
      </c>
      <c r="I945" s="7"/>
      <c r="J945" s="7"/>
      <c r="K945" s="7"/>
      <c r="L945" s="7"/>
      <c r="M945" s="7"/>
      <c r="N945" s="4"/>
      <c r="O945" s="7">
        <f>_xlfn.IFNA(LOOKUP(Tabelle1[[#This Row],[Numéro d''article]],Poids!A938:A3807,Poids!B938:B3807),"")</f>
        <v>78.400000000000006</v>
      </c>
    </row>
    <row r="946" spans="1:15" ht="16.149999999999999" customHeight="1" x14ac:dyDescent="0.25">
      <c r="A946" s="7" t="s">
        <v>1278</v>
      </c>
      <c r="B946" s="7">
        <v>133</v>
      </c>
      <c r="C946" s="7" t="s">
        <v>1278</v>
      </c>
      <c r="D946" s="7" t="s">
        <v>3600</v>
      </c>
      <c r="E946" s="27">
        <v>979</v>
      </c>
      <c r="F946" s="7"/>
      <c r="G946" s="7">
        <v>11</v>
      </c>
      <c r="H946" s="7" t="str">
        <f>VLOOKUP(Tabelle1[[#This Row],[Rabattcode ab 01.06.2023]],Tabelle3[],2,FALSE)</f>
        <v>A</v>
      </c>
      <c r="I946" s="7"/>
      <c r="J946" s="7"/>
      <c r="K946" s="7"/>
      <c r="L946" s="7"/>
      <c r="M946" s="7"/>
      <c r="N946" s="4"/>
      <c r="O946" s="7">
        <f>_xlfn.IFNA(LOOKUP(Tabelle1[[#This Row],[Numéro d''article]],Poids!A939:A3808,Poids!B939:B3808),"")</f>
        <v>78.400000000000006</v>
      </c>
    </row>
    <row r="947" spans="1:15" ht="16.149999999999999" customHeight="1" x14ac:dyDescent="0.25">
      <c r="A947" s="7" t="s">
        <v>1224</v>
      </c>
      <c r="B947" s="7">
        <v>133</v>
      </c>
      <c r="C947" s="7" t="s">
        <v>1224</v>
      </c>
      <c r="D947" s="7" t="s">
        <v>3601</v>
      </c>
      <c r="E947" s="27">
        <v>1025.5999999999999</v>
      </c>
      <c r="F947" s="7"/>
      <c r="G947" s="7">
        <v>11</v>
      </c>
      <c r="H947" s="7" t="str">
        <f>VLOOKUP(Tabelle1[[#This Row],[Rabattcode ab 01.06.2023]],Tabelle3[],2,FALSE)</f>
        <v>A</v>
      </c>
      <c r="I947" s="7"/>
      <c r="J947" s="7"/>
      <c r="K947" s="7"/>
      <c r="L947" s="7"/>
      <c r="M947" s="7"/>
      <c r="N947" s="4"/>
      <c r="O947" s="7">
        <f>_xlfn.IFNA(LOOKUP(Tabelle1[[#This Row],[Numéro d''article]],Poids!A940:A3809,Poids!B940:B3809),"")</f>
        <v>19.2</v>
      </c>
    </row>
    <row r="948" spans="1:15" ht="16.149999999999999" customHeight="1" x14ac:dyDescent="0.25">
      <c r="A948" s="7" t="s">
        <v>1217</v>
      </c>
      <c r="B948" s="7">
        <v>133</v>
      </c>
      <c r="C948" s="7" t="s">
        <v>5205</v>
      </c>
      <c r="D948" s="7" t="s">
        <v>3602</v>
      </c>
      <c r="E948" s="27">
        <v>1032.3</v>
      </c>
      <c r="F948" s="7"/>
      <c r="G948" s="7">
        <v>11</v>
      </c>
      <c r="H948" s="7" t="str">
        <f>VLOOKUP(Tabelle1[[#This Row],[Rabattcode ab 01.06.2023]],Tabelle3[],2,FALSE)</f>
        <v>A</v>
      </c>
      <c r="I948" s="7"/>
      <c r="J948" s="7"/>
      <c r="K948" s="7"/>
      <c r="L948" s="7"/>
      <c r="M948" s="7"/>
      <c r="N948" s="4"/>
      <c r="O948" s="7">
        <f>_xlfn.IFNA(LOOKUP(Tabelle1[[#This Row],[Numéro d''article]],Poids!A941:A3810,Poids!B941:B3810),"")</f>
        <v>22</v>
      </c>
    </row>
    <row r="949" spans="1:15" ht="16.149999999999999" customHeight="1" x14ac:dyDescent="0.25">
      <c r="A949" s="7" t="s">
        <v>1255</v>
      </c>
      <c r="B949" s="7">
        <v>133</v>
      </c>
      <c r="C949" s="7" t="s">
        <v>5209</v>
      </c>
      <c r="D949" s="7" t="s">
        <v>3603</v>
      </c>
      <c r="E949" s="27">
        <v>1078.9000000000001</v>
      </c>
      <c r="F949" s="7"/>
      <c r="G949" s="7">
        <v>11</v>
      </c>
      <c r="H949" s="7" t="str">
        <f>VLOOKUP(Tabelle1[[#This Row],[Rabattcode ab 01.06.2023]],Tabelle3[],2,FALSE)</f>
        <v>A</v>
      </c>
      <c r="I949" s="7"/>
      <c r="J949" s="7"/>
      <c r="K949" s="7"/>
      <c r="L949" s="7"/>
      <c r="M949" s="7"/>
      <c r="N949" s="4"/>
      <c r="O949" s="7">
        <f>_xlfn.IFNA(LOOKUP(Tabelle1[[#This Row],[Numéro d''article]],Poids!A942:A3811,Poids!B942:B3811),"")</f>
        <v>22.4</v>
      </c>
    </row>
    <row r="950" spans="1:15" ht="16.149999999999999" customHeight="1" x14ac:dyDescent="0.25">
      <c r="A950" s="7" t="s">
        <v>1246</v>
      </c>
      <c r="B950" s="7">
        <v>133</v>
      </c>
      <c r="C950" s="7" t="s">
        <v>1246</v>
      </c>
      <c r="D950" s="7" t="s">
        <v>3604</v>
      </c>
      <c r="E950" s="27">
        <v>1125.5</v>
      </c>
      <c r="F950" s="7"/>
      <c r="G950" s="7">
        <v>11</v>
      </c>
      <c r="H950" s="7" t="str">
        <f>VLOOKUP(Tabelle1[[#This Row],[Rabattcode ab 01.06.2023]],Tabelle3[],2,FALSE)</f>
        <v>A</v>
      </c>
      <c r="I950" s="7"/>
      <c r="J950" s="7"/>
      <c r="K950" s="7"/>
      <c r="L950" s="7"/>
      <c r="M950" s="7"/>
      <c r="N950" s="4"/>
      <c r="O950" s="7">
        <f>_xlfn.IFNA(LOOKUP(Tabelle1[[#This Row],[Numéro d''article]],Poids!A943:A3812,Poids!B943:B3812),"")</f>
        <v>44.8</v>
      </c>
    </row>
    <row r="951" spans="1:15" ht="16.149999999999999" customHeight="1" x14ac:dyDescent="0.25">
      <c r="A951" s="7" t="s">
        <v>1225</v>
      </c>
      <c r="B951" s="7">
        <v>133</v>
      </c>
      <c r="C951" s="7" t="s">
        <v>5206</v>
      </c>
      <c r="D951" s="7" t="s">
        <v>3605</v>
      </c>
      <c r="E951" s="27">
        <v>1188.8</v>
      </c>
      <c r="F951" s="7"/>
      <c r="G951" s="7">
        <v>11</v>
      </c>
      <c r="H951" s="7" t="str">
        <f>VLOOKUP(Tabelle1[[#This Row],[Rabattcode ab 01.06.2023]],Tabelle3[],2,FALSE)</f>
        <v>A</v>
      </c>
      <c r="I951" s="7"/>
      <c r="J951" s="7"/>
      <c r="K951" s="7"/>
      <c r="L951" s="7"/>
      <c r="M951" s="7"/>
      <c r="N951" s="4"/>
      <c r="O951" s="7">
        <f>_xlfn.IFNA(LOOKUP(Tabelle1[[#This Row],[Numéro d''article]],Poids!A944:A3813,Poids!B944:B3813),"")</f>
        <v>22.4</v>
      </c>
    </row>
    <row r="952" spans="1:15" ht="16.149999999999999" customHeight="1" x14ac:dyDescent="0.25">
      <c r="A952" s="7" t="s">
        <v>1218</v>
      </c>
      <c r="B952" s="7">
        <v>133</v>
      </c>
      <c r="C952" s="7" t="s">
        <v>5205</v>
      </c>
      <c r="D952" s="7" t="s">
        <v>3606</v>
      </c>
      <c r="E952" s="27">
        <v>1232.0999999999999</v>
      </c>
      <c r="F952" s="7"/>
      <c r="G952" s="7">
        <v>11</v>
      </c>
      <c r="H952" s="7" t="str">
        <f>VLOOKUP(Tabelle1[[#This Row],[Rabattcode ab 01.06.2023]],Tabelle3[],2,FALSE)</f>
        <v>A</v>
      </c>
      <c r="I952" s="7"/>
      <c r="J952" s="7"/>
      <c r="K952" s="7"/>
      <c r="L952" s="7"/>
      <c r="M952" s="7"/>
      <c r="N952" s="4"/>
      <c r="O952" s="7">
        <f>_xlfn.IFNA(LOOKUP(Tabelle1[[#This Row],[Numéro d''article]],Poids!A945:A3814,Poids!B945:B3814),"")</f>
        <v>26.4</v>
      </c>
    </row>
    <row r="953" spans="1:15" ht="16.149999999999999" customHeight="1" x14ac:dyDescent="0.25">
      <c r="A953" s="7" t="s">
        <v>1300</v>
      </c>
      <c r="B953" s="7">
        <v>133</v>
      </c>
      <c r="C953" s="7" t="s">
        <v>5220</v>
      </c>
      <c r="D953" s="7" t="s">
        <v>3607</v>
      </c>
      <c r="E953" s="27">
        <v>1245.4000000000001</v>
      </c>
      <c r="F953" s="7"/>
      <c r="G953" s="7">
        <v>11</v>
      </c>
      <c r="H953" s="7" t="str">
        <f>VLOOKUP(Tabelle1[[#This Row],[Rabattcode ab 01.06.2023]],Tabelle3[],2,FALSE)</f>
        <v>A</v>
      </c>
      <c r="I953" s="7"/>
      <c r="J953" s="7"/>
      <c r="K953" s="7"/>
      <c r="L953" s="7"/>
      <c r="M953" s="7"/>
      <c r="N953" s="4"/>
      <c r="O953" s="7">
        <f>_xlfn.IFNA(LOOKUP(Tabelle1[[#This Row],[Numéro d''article]],Poids!A946:A3815,Poids!B946:B3815),"")</f>
        <v>103.6</v>
      </c>
    </row>
    <row r="954" spans="1:15" ht="16.149999999999999" customHeight="1" x14ac:dyDescent="0.25">
      <c r="A954" s="7" t="s">
        <v>1301</v>
      </c>
      <c r="B954" s="7">
        <v>133</v>
      </c>
      <c r="C954" s="7" t="s">
        <v>5221</v>
      </c>
      <c r="D954" s="7" t="s">
        <v>3608</v>
      </c>
      <c r="E954" s="27">
        <v>1245.4000000000001</v>
      </c>
      <c r="F954" s="7"/>
      <c r="G954" s="7">
        <v>11</v>
      </c>
      <c r="H954" s="7" t="str">
        <f>VLOOKUP(Tabelle1[[#This Row],[Rabattcode ab 01.06.2023]],Tabelle3[],2,FALSE)</f>
        <v>A</v>
      </c>
      <c r="I954" s="7"/>
      <c r="J954" s="7"/>
      <c r="K954" s="7"/>
      <c r="L954" s="7"/>
      <c r="M954" s="7"/>
      <c r="N954" s="4"/>
      <c r="O954" s="7">
        <f>_xlfn.IFNA(LOOKUP(Tabelle1[[#This Row],[Numéro d''article]],Poids!A947:A3816,Poids!B947:B3816),"")</f>
        <v>103.6</v>
      </c>
    </row>
    <row r="955" spans="1:15" ht="16.149999999999999" customHeight="1" x14ac:dyDescent="0.25">
      <c r="A955" s="7" t="s">
        <v>1279</v>
      </c>
      <c r="B955" s="7">
        <v>133</v>
      </c>
      <c r="C955" s="7" t="s">
        <v>1279</v>
      </c>
      <c r="D955" s="7" t="s">
        <v>3609</v>
      </c>
      <c r="E955" s="27">
        <v>1253.2</v>
      </c>
      <c r="F955" s="7"/>
      <c r="G955" s="7">
        <v>11</v>
      </c>
      <c r="H955" s="7" t="str">
        <f>VLOOKUP(Tabelle1[[#This Row],[Rabattcode ab 01.06.2023]],Tabelle3[],2,FALSE)</f>
        <v>A</v>
      </c>
      <c r="I955" s="7"/>
      <c r="J955" s="7"/>
      <c r="K955" s="7"/>
      <c r="L955" s="7"/>
      <c r="M955" s="7"/>
      <c r="N955" s="4"/>
      <c r="O955" s="7">
        <f>_xlfn.IFNA(LOOKUP(Tabelle1[[#This Row],[Numéro d''article]],Poids!A948:A3817,Poids!B948:B3817),"")</f>
        <v>78.400000000000006</v>
      </c>
    </row>
    <row r="956" spans="1:15" ht="16.149999999999999" customHeight="1" x14ac:dyDescent="0.25">
      <c r="A956" s="7" t="s">
        <v>1247</v>
      </c>
      <c r="B956" s="7">
        <v>133</v>
      </c>
      <c r="C956" s="7" t="s">
        <v>1247</v>
      </c>
      <c r="D956" s="7" t="s">
        <v>3610</v>
      </c>
      <c r="E956" s="27">
        <v>1330.9</v>
      </c>
      <c r="F956" s="7"/>
      <c r="G956" s="7">
        <v>11</v>
      </c>
      <c r="H956" s="7" t="str">
        <f>VLOOKUP(Tabelle1[[#This Row],[Rabattcode ab 01.06.2023]],Tabelle3[],2,FALSE)</f>
        <v>A</v>
      </c>
      <c r="I956" s="7"/>
      <c r="J956" s="7"/>
      <c r="K956" s="7"/>
      <c r="L956" s="7"/>
      <c r="M956" s="7"/>
      <c r="N956" s="4"/>
      <c r="O956" s="7">
        <f>_xlfn.IFNA(LOOKUP(Tabelle1[[#This Row],[Numéro d''article]],Poids!A949:A3818,Poids!B949:B3818),"")</f>
        <v>44.8</v>
      </c>
    </row>
    <row r="957" spans="1:15" ht="16.149999999999999" customHeight="1" x14ac:dyDescent="0.25">
      <c r="A957" s="7" t="s">
        <v>1256</v>
      </c>
      <c r="B957" s="7">
        <v>133</v>
      </c>
      <c r="C957" s="7" t="s">
        <v>1256</v>
      </c>
      <c r="D957" s="7" t="s">
        <v>3611</v>
      </c>
      <c r="E957" s="27">
        <v>1332</v>
      </c>
      <c r="F957" s="7"/>
      <c r="G957" s="7">
        <v>11</v>
      </c>
      <c r="H957" s="7" t="str">
        <f>VLOOKUP(Tabelle1[[#This Row],[Rabattcode ab 01.06.2023]],Tabelle3[],2,FALSE)</f>
        <v>A</v>
      </c>
      <c r="I957" s="7"/>
      <c r="J957" s="7"/>
      <c r="K957" s="7"/>
      <c r="L957" s="7"/>
      <c r="M957" s="7"/>
      <c r="N957" s="4"/>
      <c r="O957" s="7">
        <f>_xlfn.IFNA(LOOKUP(Tabelle1[[#This Row],[Numéro d''article]],Poids!A950:A3819,Poids!B950:B3819),"")</f>
        <v>8.6999999999999993</v>
      </c>
    </row>
    <row r="958" spans="1:15" ht="16.149999999999999" customHeight="1" x14ac:dyDescent="0.25">
      <c r="A958" s="7" t="s">
        <v>1226</v>
      </c>
      <c r="B958" s="7">
        <v>133</v>
      </c>
      <c r="C958" s="7" t="s">
        <v>1226</v>
      </c>
      <c r="D958" s="7" t="s">
        <v>3612</v>
      </c>
      <c r="E958" s="27">
        <v>1352</v>
      </c>
      <c r="F958" s="7"/>
      <c r="G958" s="7">
        <v>11</v>
      </c>
      <c r="H958" s="7" t="str">
        <f>VLOOKUP(Tabelle1[[#This Row],[Rabattcode ab 01.06.2023]],Tabelle3[],2,FALSE)</f>
        <v>A</v>
      </c>
      <c r="I958" s="7"/>
      <c r="J958" s="7"/>
      <c r="K958" s="7"/>
      <c r="L958" s="7"/>
      <c r="M958" s="7"/>
      <c r="N958" s="4"/>
      <c r="O958" s="7">
        <f>_xlfn.IFNA(LOOKUP(Tabelle1[[#This Row],[Numéro d''article]],Poids!A951:A3820,Poids!B951:B3820),"")</f>
        <v>25.6</v>
      </c>
    </row>
    <row r="959" spans="1:15" ht="16.149999999999999" customHeight="1" x14ac:dyDescent="0.25">
      <c r="A959" s="7" t="s">
        <v>1311</v>
      </c>
      <c r="B959" s="7">
        <v>133</v>
      </c>
      <c r="C959" s="7" t="s">
        <v>5231</v>
      </c>
      <c r="D959" s="7" t="s">
        <v>3613</v>
      </c>
      <c r="E959" s="27">
        <v>1429.7</v>
      </c>
      <c r="F959" s="7"/>
      <c r="G959" s="7">
        <v>11</v>
      </c>
      <c r="H959" s="7" t="str">
        <f>VLOOKUP(Tabelle1[[#This Row],[Rabattcode ab 01.06.2023]],Tabelle3[],2,FALSE)</f>
        <v>A</v>
      </c>
      <c r="I959" s="7"/>
      <c r="J959" s="7"/>
      <c r="K959" s="7"/>
      <c r="L959" s="7"/>
      <c r="M959" s="7"/>
      <c r="N959" s="4"/>
      <c r="O959" s="7">
        <f>_xlfn.IFNA(LOOKUP(Tabelle1[[#This Row],[Numéro d''article]],Poids!A952:A3821,Poids!B952:B3821),"")</f>
        <v>31.25</v>
      </c>
    </row>
    <row r="960" spans="1:15" ht="16.149999999999999" customHeight="1" x14ac:dyDescent="0.25">
      <c r="A960" s="7" t="s">
        <v>1312</v>
      </c>
      <c r="B960" s="7">
        <v>133</v>
      </c>
      <c r="C960" s="7" t="s">
        <v>5232</v>
      </c>
      <c r="D960" s="7" t="s">
        <v>3614</v>
      </c>
      <c r="E960" s="27">
        <v>1429.7</v>
      </c>
      <c r="F960" s="7"/>
      <c r="G960" s="7">
        <v>11</v>
      </c>
      <c r="H960" s="7" t="str">
        <f>VLOOKUP(Tabelle1[[#This Row],[Rabattcode ab 01.06.2023]],Tabelle3[],2,FALSE)</f>
        <v>A</v>
      </c>
      <c r="I960" s="7"/>
      <c r="J960" s="7"/>
      <c r="K960" s="7"/>
      <c r="L960" s="7"/>
      <c r="M960" s="7"/>
      <c r="N960" s="4"/>
      <c r="O960" s="7">
        <f>_xlfn.IFNA(LOOKUP(Tabelle1[[#This Row],[Numéro d''article]],Poids!A953:A3822,Poids!B953:B3822),"")</f>
        <v>37.5</v>
      </c>
    </row>
    <row r="961" spans="1:15" ht="16.149999999999999" customHeight="1" x14ac:dyDescent="0.25">
      <c r="A961" s="7" t="s">
        <v>1219</v>
      </c>
      <c r="B961" s="7">
        <v>133</v>
      </c>
      <c r="C961" s="7" t="s">
        <v>5205</v>
      </c>
      <c r="D961" s="7" t="s">
        <v>3615</v>
      </c>
      <c r="E961" s="27">
        <v>1431.9</v>
      </c>
      <c r="F961" s="7"/>
      <c r="G961" s="7">
        <v>11</v>
      </c>
      <c r="H961" s="7" t="str">
        <f>VLOOKUP(Tabelle1[[#This Row],[Rabattcode ab 01.06.2023]],Tabelle3[],2,FALSE)</f>
        <v>A</v>
      </c>
      <c r="I961" s="7"/>
      <c r="J961" s="7"/>
      <c r="K961" s="7"/>
      <c r="L961" s="7"/>
      <c r="M961" s="7"/>
      <c r="N961" s="4"/>
      <c r="O961" s="7">
        <f>_xlfn.IFNA(LOOKUP(Tabelle1[[#This Row],[Numéro d''article]],Poids!A954:A3823,Poids!B954:B3823),"")</f>
        <v>21.6</v>
      </c>
    </row>
    <row r="962" spans="1:15" ht="16.149999999999999" customHeight="1" x14ac:dyDescent="0.25">
      <c r="A962" s="7" t="s">
        <v>1227</v>
      </c>
      <c r="B962" s="7">
        <v>133</v>
      </c>
      <c r="C962" s="7" t="s">
        <v>1227</v>
      </c>
      <c r="D962" s="7" t="s">
        <v>3616</v>
      </c>
      <c r="E962" s="27">
        <v>1515.2</v>
      </c>
      <c r="F962" s="7"/>
      <c r="G962" s="7">
        <v>11</v>
      </c>
      <c r="H962" s="7" t="str">
        <f>VLOOKUP(Tabelle1[[#This Row],[Rabattcode ab 01.06.2023]],Tabelle3[],2,FALSE)</f>
        <v>A</v>
      </c>
      <c r="I962" s="7"/>
      <c r="J962" s="7"/>
      <c r="K962" s="7"/>
      <c r="L962" s="7"/>
      <c r="M962" s="7"/>
      <c r="N962" s="4"/>
      <c r="O962" s="7">
        <f>_xlfn.IFNA(LOOKUP(Tabelle1[[#This Row],[Numéro d''article]],Poids!A955:A3824,Poids!B955:B3824),"")</f>
        <v>28.8</v>
      </c>
    </row>
    <row r="963" spans="1:15" ht="16.149999999999999" customHeight="1" x14ac:dyDescent="0.25">
      <c r="A963" s="7" t="s">
        <v>1280</v>
      </c>
      <c r="B963" s="7">
        <v>133</v>
      </c>
      <c r="C963" s="7" t="s">
        <v>5212</v>
      </c>
      <c r="D963" s="7" t="s">
        <v>3617</v>
      </c>
      <c r="E963" s="27">
        <v>1527.4</v>
      </c>
      <c r="F963" s="7"/>
      <c r="G963" s="7">
        <v>11</v>
      </c>
      <c r="H963" s="7" t="str">
        <f>VLOOKUP(Tabelle1[[#This Row],[Rabattcode ab 01.06.2023]],Tabelle3[],2,FALSE)</f>
        <v>A</v>
      </c>
      <c r="I963" s="7"/>
      <c r="J963" s="7"/>
      <c r="K963" s="7"/>
      <c r="L963" s="7"/>
      <c r="M963" s="7"/>
      <c r="N963" s="4"/>
      <c r="O963" s="7">
        <f>_xlfn.IFNA(LOOKUP(Tabelle1[[#This Row],[Numéro d''article]],Poids!A956:A3825,Poids!B956:B3825),"")</f>
        <v>78.400000000000006</v>
      </c>
    </row>
    <row r="964" spans="1:15" ht="16.149999999999999" customHeight="1" x14ac:dyDescent="0.25">
      <c r="A964" s="7" t="s">
        <v>1248</v>
      </c>
      <c r="B964" s="7">
        <v>133</v>
      </c>
      <c r="C964" s="7" t="s">
        <v>1248</v>
      </c>
      <c r="D964" s="7" t="s">
        <v>3618</v>
      </c>
      <c r="E964" s="27">
        <v>1536.2</v>
      </c>
      <c r="F964" s="7"/>
      <c r="G964" s="7">
        <v>11</v>
      </c>
      <c r="H964" s="7" t="str">
        <f>VLOOKUP(Tabelle1[[#This Row],[Rabattcode ab 01.06.2023]],Tabelle3[],2,FALSE)</f>
        <v>A</v>
      </c>
      <c r="I964" s="7"/>
      <c r="J964" s="7"/>
      <c r="K964" s="7"/>
      <c r="L964" s="7"/>
      <c r="M964" s="7"/>
      <c r="N964" s="4"/>
      <c r="O964" s="7">
        <f>_xlfn.IFNA(LOOKUP(Tabelle1[[#This Row],[Numéro d''article]],Poids!A957:A3826,Poids!B957:B3826),"")</f>
        <v>30.8</v>
      </c>
    </row>
    <row r="965" spans="1:15" ht="16.149999999999999" customHeight="1" x14ac:dyDescent="0.25">
      <c r="A965" s="7" t="s">
        <v>1257</v>
      </c>
      <c r="B965" s="7">
        <v>133</v>
      </c>
      <c r="C965" s="7" t="s">
        <v>5209</v>
      </c>
      <c r="D965" s="7" t="s">
        <v>3619</v>
      </c>
      <c r="E965" s="27">
        <v>1585.1</v>
      </c>
      <c r="F965" s="7"/>
      <c r="G965" s="7">
        <v>11</v>
      </c>
      <c r="H965" s="7" t="str">
        <f>VLOOKUP(Tabelle1[[#This Row],[Rabattcode ab 01.06.2023]],Tabelle3[],2,FALSE)</f>
        <v>A</v>
      </c>
      <c r="I965" s="7"/>
      <c r="J965" s="7"/>
      <c r="K965" s="7"/>
      <c r="L965" s="7"/>
      <c r="M965" s="7"/>
      <c r="N965" s="4"/>
      <c r="O965" s="7">
        <f>_xlfn.IFNA(LOOKUP(Tabelle1[[#This Row],[Numéro d''article]],Poids!A958:A3827,Poids!B958:B3827),"")</f>
        <v>33.6</v>
      </c>
    </row>
    <row r="966" spans="1:15" ht="16.149999999999999" customHeight="1" x14ac:dyDescent="0.25">
      <c r="A966" s="7" t="s">
        <v>1302</v>
      </c>
      <c r="B966" s="7">
        <v>133</v>
      </c>
      <c r="C966" s="7" t="s">
        <v>5222</v>
      </c>
      <c r="D966" s="7" t="s">
        <v>3620</v>
      </c>
      <c r="E966" s="27">
        <v>1636.1</v>
      </c>
      <c r="F966" s="7"/>
      <c r="G966" s="7">
        <v>11</v>
      </c>
      <c r="H966" s="7" t="str">
        <f>VLOOKUP(Tabelle1[[#This Row],[Rabattcode ab 01.06.2023]],Tabelle3[],2,FALSE)</f>
        <v>A</v>
      </c>
      <c r="I966" s="7"/>
      <c r="J966" s="7"/>
      <c r="K966" s="7"/>
      <c r="L966" s="7"/>
      <c r="M966" s="7"/>
      <c r="N966" s="4"/>
      <c r="O966" s="7">
        <f>_xlfn.IFNA(LOOKUP(Tabelle1[[#This Row],[Numéro d''article]],Poids!A959:A3828,Poids!B959:B3828),"")</f>
        <v>103.6</v>
      </c>
    </row>
    <row r="967" spans="1:15" ht="16.149999999999999" customHeight="1" x14ac:dyDescent="0.25">
      <c r="A967" s="7" t="s">
        <v>1228</v>
      </c>
      <c r="B967" s="7">
        <v>133</v>
      </c>
      <c r="C967" s="7" t="s">
        <v>1228</v>
      </c>
      <c r="D967" s="7" t="s">
        <v>3621</v>
      </c>
      <c r="E967" s="27">
        <v>1678.3</v>
      </c>
      <c r="F967" s="7"/>
      <c r="G967" s="7">
        <v>11</v>
      </c>
      <c r="H967" s="7" t="str">
        <f>VLOOKUP(Tabelle1[[#This Row],[Rabattcode ab 01.06.2023]],Tabelle3[],2,FALSE)</f>
        <v>A</v>
      </c>
      <c r="I967" s="7"/>
      <c r="J967" s="7"/>
      <c r="K967" s="7"/>
      <c r="L967" s="7"/>
      <c r="M967" s="7"/>
      <c r="N967" s="4"/>
      <c r="O967" s="7">
        <f>_xlfn.IFNA(LOOKUP(Tabelle1[[#This Row],[Numéro d''article]],Poids!A960:A3829,Poids!B960:B3829),"")</f>
        <v>32</v>
      </c>
    </row>
    <row r="968" spans="1:15" ht="16.149999999999999" customHeight="1" x14ac:dyDescent="0.25">
      <c r="A968" s="7" t="s">
        <v>1249</v>
      </c>
      <c r="B968" s="7">
        <v>133</v>
      </c>
      <c r="C968" s="7" t="s">
        <v>5208</v>
      </c>
      <c r="D968" s="7" t="s">
        <v>3622</v>
      </c>
      <c r="E968" s="27">
        <v>1741.6</v>
      </c>
      <c r="F968" s="7"/>
      <c r="G968" s="7">
        <v>11</v>
      </c>
      <c r="H968" s="7" t="str">
        <f>VLOOKUP(Tabelle1[[#This Row],[Rabattcode ab 01.06.2023]],Tabelle3[],2,FALSE)</f>
        <v>A</v>
      </c>
      <c r="I968" s="7"/>
      <c r="J968" s="7"/>
      <c r="K968" s="7"/>
      <c r="L968" s="7"/>
      <c r="M968" s="7"/>
      <c r="N968" s="4"/>
      <c r="O968" s="7">
        <f>_xlfn.IFNA(LOOKUP(Tabelle1[[#This Row],[Numéro d''article]],Poids!A961:A3830,Poids!B961:B3830),"")</f>
        <v>44.8</v>
      </c>
    </row>
    <row r="969" spans="1:15" ht="16.149999999999999" customHeight="1" x14ac:dyDescent="0.25">
      <c r="A969" s="7" t="s">
        <v>1281</v>
      </c>
      <c r="B969" s="7">
        <v>133</v>
      </c>
      <c r="C969" s="7" t="s">
        <v>1281</v>
      </c>
      <c r="D969" s="7" t="s">
        <v>3623</v>
      </c>
      <c r="E969" s="27">
        <v>1801.5</v>
      </c>
      <c r="F969" s="7"/>
      <c r="G969" s="7">
        <v>11</v>
      </c>
      <c r="H969" s="7" t="str">
        <f>VLOOKUP(Tabelle1[[#This Row],[Rabattcode ab 01.06.2023]],Tabelle3[],2,FALSE)</f>
        <v>A</v>
      </c>
      <c r="I969" s="7"/>
      <c r="J969" s="7"/>
      <c r="K969" s="7"/>
      <c r="L969" s="7"/>
      <c r="M969" s="7"/>
      <c r="N969" s="4"/>
      <c r="O969" s="7">
        <f>_xlfn.IFNA(LOOKUP(Tabelle1[[#This Row],[Numéro d''article]],Poids!A962:A3831,Poids!B962:B3831),"")</f>
        <v>78.400000000000006</v>
      </c>
    </row>
    <row r="970" spans="1:15" ht="16.149999999999999" customHeight="1" x14ac:dyDescent="0.25">
      <c r="A970" s="7" t="s">
        <v>1258</v>
      </c>
      <c r="B970" s="7">
        <v>133</v>
      </c>
      <c r="C970" s="7" t="s">
        <v>5209</v>
      </c>
      <c r="D970" s="7" t="s">
        <v>3624</v>
      </c>
      <c r="E970" s="27">
        <v>1838.2</v>
      </c>
      <c r="F970" s="7"/>
      <c r="G970" s="7">
        <v>11</v>
      </c>
      <c r="H970" s="7" t="str">
        <f>VLOOKUP(Tabelle1[[#This Row],[Rabattcode ab 01.06.2023]],Tabelle3[],2,FALSE)</f>
        <v>A</v>
      </c>
      <c r="I970" s="7"/>
      <c r="J970" s="7"/>
      <c r="K970" s="7"/>
      <c r="L970" s="7"/>
      <c r="M970" s="7"/>
      <c r="N970" s="4"/>
      <c r="O970" s="7">
        <f>_xlfn.IFNA(LOOKUP(Tabelle1[[#This Row],[Numéro d''article]],Poids!A963:A3832,Poids!B963:B3832),"")</f>
        <v>39.200000000000003</v>
      </c>
    </row>
    <row r="971" spans="1:15" ht="16.149999999999999" customHeight="1" x14ac:dyDescent="0.25">
      <c r="A971" s="7" t="s">
        <v>1313</v>
      </c>
      <c r="B971" s="7">
        <v>133</v>
      </c>
      <c r="C971" s="7" t="s">
        <v>5233</v>
      </c>
      <c r="D971" s="7" t="s">
        <v>3625</v>
      </c>
      <c r="E971" s="27">
        <v>1855.9</v>
      </c>
      <c r="F971" s="7"/>
      <c r="G971" s="7">
        <v>11</v>
      </c>
      <c r="H971" s="7" t="str">
        <f>VLOOKUP(Tabelle1[[#This Row],[Rabattcode ab 01.06.2023]],Tabelle3[],2,FALSE)</f>
        <v>A</v>
      </c>
      <c r="I971" s="7"/>
      <c r="J971" s="7"/>
      <c r="K971" s="7"/>
      <c r="L971" s="7"/>
      <c r="M971" s="7"/>
      <c r="N971" s="4"/>
      <c r="O971" s="7">
        <f>_xlfn.IFNA(LOOKUP(Tabelle1[[#This Row],[Numéro d''article]],Poids!A964:A3833,Poids!B964:B3833),"")</f>
        <v>50</v>
      </c>
    </row>
    <row r="972" spans="1:15" ht="16.149999999999999" customHeight="1" x14ac:dyDescent="0.25">
      <c r="A972" s="7" t="s">
        <v>1229</v>
      </c>
      <c r="B972" s="7">
        <v>133</v>
      </c>
      <c r="C972" s="7" t="s">
        <v>5206</v>
      </c>
      <c r="D972" s="7" t="s">
        <v>3626</v>
      </c>
      <c r="E972" s="27">
        <v>2004.7</v>
      </c>
      <c r="F972" s="7"/>
      <c r="G972" s="7">
        <v>11</v>
      </c>
      <c r="H972" s="7" t="str">
        <f>VLOOKUP(Tabelle1[[#This Row],[Rabattcode ab 01.06.2023]],Tabelle3[],2,FALSE)</f>
        <v>A</v>
      </c>
      <c r="I972" s="7"/>
      <c r="J972" s="7"/>
      <c r="K972" s="7"/>
      <c r="L972" s="7"/>
      <c r="M972" s="7"/>
      <c r="N972" s="4"/>
      <c r="O972" s="7">
        <f>_xlfn.IFNA(LOOKUP(Tabelle1[[#This Row],[Numéro d''article]],Poids!A965:A3834,Poids!B965:B3834),"")</f>
        <v>36.4</v>
      </c>
    </row>
    <row r="973" spans="1:15" ht="16.149999999999999" customHeight="1" x14ac:dyDescent="0.25">
      <c r="A973" s="7" t="s">
        <v>1303</v>
      </c>
      <c r="B973" s="7">
        <v>133</v>
      </c>
      <c r="C973" s="7" t="s">
        <v>5223</v>
      </c>
      <c r="D973" s="7" t="s">
        <v>3627</v>
      </c>
      <c r="E973" s="27">
        <v>2026.9</v>
      </c>
      <c r="F973" s="7"/>
      <c r="G973" s="7">
        <v>11</v>
      </c>
      <c r="H973" s="7" t="str">
        <f>VLOOKUP(Tabelle1[[#This Row],[Rabattcode ab 01.06.2023]],Tabelle3[],2,FALSE)</f>
        <v>A</v>
      </c>
      <c r="I973" s="7"/>
      <c r="J973" s="7"/>
      <c r="K973" s="7"/>
      <c r="L973" s="7"/>
      <c r="M973" s="7"/>
      <c r="N973" s="4"/>
      <c r="O973" s="7">
        <f>_xlfn.IFNA(LOOKUP(Tabelle1[[#This Row],[Numéro d''article]],Poids!A966:A3835,Poids!B966:B3835),"")</f>
        <v>50</v>
      </c>
    </row>
    <row r="974" spans="1:15" ht="16.149999999999999" customHeight="1" x14ac:dyDescent="0.25">
      <c r="A974" s="7" t="s">
        <v>1282</v>
      </c>
      <c r="B974" s="7">
        <v>133</v>
      </c>
      <c r="C974" s="7" t="s">
        <v>5213</v>
      </c>
      <c r="D974" s="7" t="s">
        <v>3628</v>
      </c>
      <c r="E974" s="27">
        <v>2075.6999999999998</v>
      </c>
      <c r="F974" s="7"/>
      <c r="G974" s="7">
        <v>11</v>
      </c>
      <c r="H974" s="7" t="str">
        <f>VLOOKUP(Tabelle1[[#This Row],[Rabattcode ab 01.06.2023]],Tabelle3[],2,FALSE)</f>
        <v>A</v>
      </c>
      <c r="I974" s="7"/>
      <c r="J974" s="7"/>
      <c r="K974" s="7"/>
      <c r="L974" s="7"/>
      <c r="M974" s="7"/>
      <c r="N974" s="4"/>
      <c r="O974" s="7">
        <f>_xlfn.IFNA(LOOKUP(Tabelle1[[#This Row],[Numéro d''article]],Poids!A967:A3836,Poids!B967:B3836),"")</f>
        <v>51.8</v>
      </c>
    </row>
    <row r="975" spans="1:15" ht="16.149999999999999" customHeight="1" x14ac:dyDescent="0.25">
      <c r="A975" s="7" t="s">
        <v>1259</v>
      </c>
      <c r="B975" s="7">
        <v>133</v>
      </c>
      <c r="C975" s="7" t="s">
        <v>5209</v>
      </c>
      <c r="D975" s="7" t="s">
        <v>3629</v>
      </c>
      <c r="E975" s="27">
        <v>2091.1999999999998</v>
      </c>
      <c r="F975" s="7"/>
      <c r="G975" s="7">
        <v>11</v>
      </c>
      <c r="H975" s="7" t="str">
        <f>VLOOKUP(Tabelle1[[#This Row],[Rabattcode ab 01.06.2023]],Tabelle3[],2,FALSE)</f>
        <v>A</v>
      </c>
      <c r="I975" s="7"/>
      <c r="J975" s="7"/>
      <c r="K975" s="7"/>
      <c r="L975" s="7"/>
      <c r="M975" s="7"/>
      <c r="N975" s="4"/>
      <c r="O975" s="7">
        <f>_xlfn.IFNA(LOOKUP(Tabelle1[[#This Row],[Numéro d''article]],Poids!A968:A3837,Poids!B968:B3837),"")</f>
        <v>44.8</v>
      </c>
    </row>
    <row r="976" spans="1:15" ht="16.149999999999999" customHeight="1" x14ac:dyDescent="0.25">
      <c r="A976" s="7" t="s">
        <v>1250</v>
      </c>
      <c r="B976" s="7">
        <v>133</v>
      </c>
      <c r="C976" s="7" t="s">
        <v>1250</v>
      </c>
      <c r="D976" s="7" t="s">
        <v>3630</v>
      </c>
      <c r="E976" s="27">
        <v>2152.3000000000002</v>
      </c>
      <c r="F976" s="7"/>
      <c r="G976" s="7">
        <v>11</v>
      </c>
      <c r="H976" s="7" t="str">
        <f>VLOOKUP(Tabelle1[[#This Row],[Rabattcode ab 01.06.2023]],Tabelle3[],2,FALSE)</f>
        <v>A</v>
      </c>
      <c r="I976" s="7"/>
      <c r="J976" s="7"/>
      <c r="K976" s="7"/>
      <c r="L976" s="7"/>
      <c r="M976" s="7"/>
      <c r="N976" s="4"/>
      <c r="O976" s="7">
        <f>_xlfn.IFNA(LOOKUP(Tabelle1[[#This Row],[Numéro d''article]],Poids!A969:A3838,Poids!B969:B3838),"")</f>
        <v>44.8</v>
      </c>
    </row>
    <row r="977" spans="1:15" ht="16.149999999999999" customHeight="1" x14ac:dyDescent="0.25">
      <c r="A977" s="7" t="s">
        <v>1314</v>
      </c>
      <c r="B977" s="7">
        <v>133</v>
      </c>
      <c r="C977" s="7" t="s">
        <v>5234</v>
      </c>
      <c r="D977" s="7" t="s">
        <v>3631</v>
      </c>
      <c r="E977" s="27">
        <v>2282.1999999999998</v>
      </c>
      <c r="F977" s="7"/>
      <c r="G977" s="7">
        <v>11</v>
      </c>
      <c r="H977" s="7" t="str">
        <f>VLOOKUP(Tabelle1[[#This Row],[Rabattcode ab 01.06.2023]],Tabelle3[],2,FALSE)</f>
        <v>A</v>
      </c>
      <c r="I977" s="7"/>
      <c r="J977" s="7"/>
      <c r="K977" s="7"/>
      <c r="L977" s="7"/>
      <c r="M977" s="7"/>
      <c r="N977" s="4"/>
      <c r="O977" s="7">
        <f>_xlfn.IFNA(LOOKUP(Tabelle1[[#This Row],[Numéro d''article]],Poids!A970:A3839,Poids!B970:B3839),"")</f>
        <v>62.5</v>
      </c>
    </row>
    <row r="978" spans="1:15" ht="16.149999999999999" customHeight="1" x14ac:dyDescent="0.25">
      <c r="A978" s="7" t="s">
        <v>1230</v>
      </c>
      <c r="B978" s="7">
        <v>133</v>
      </c>
      <c r="C978" s="7" t="s">
        <v>1230</v>
      </c>
      <c r="D978" s="7" t="s">
        <v>3632</v>
      </c>
      <c r="E978" s="27">
        <v>2331</v>
      </c>
      <c r="F978" s="7"/>
      <c r="G978" s="7">
        <v>11</v>
      </c>
      <c r="H978" s="7" t="str">
        <f>VLOOKUP(Tabelle1[[#This Row],[Rabattcode ab 01.06.2023]],Tabelle3[],2,FALSE)</f>
        <v>A</v>
      </c>
      <c r="I978" s="7"/>
      <c r="J978" s="7"/>
      <c r="K978" s="7"/>
      <c r="L978" s="7"/>
      <c r="M978" s="7"/>
      <c r="N978" s="4"/>
      <c r="O978" s="7">
        <f>_xlfn.IFNA(LOOKUP(Tabelle1[[#This Row],[Numéro d''article]],Poids!A971:A3840,Poids!B971:B3840),"")</f>
        <v>44.8</v>
      </c>
    </row>
    <row r="979" spans="1:15" ht="16.149999999999999" customHeight="1" x14ac:dyDescent="0.25">
      <c r="A979" s="7" t="s">
        <v>1260</v>
      </c>
      <c r="B979" s="7">
        <v>133</v>
      </c>
      <c r="C979" s="7" t="s">
        <v>5209</v>
      </c>
      <c r="D979" s="7" t="s">
        <v>3633</v>
      </c>
      <c r="E979" s="27">
        <v>2344.3000000000002</v>
      </c>
      <c r="F979" s="7"/>
      <c r="G979" s="7">
        <v>11</v>
      </c>
      <c r="H979" s="7" t="str">
        <f>VLOOKUP(Tabelle1[[#This Row],[Rabattcode ab 01.06.2023]],Tabelle3[],2,FALSE)</f>
        <v>A</v>
      </c>
      <c r="I979" s="7"/>
      <c r="J979" s="7"/>
      <c r="K979" s="7"/>
      <c r="L979" s="7"/>
      <c r="M979" s="7"/>
      <c r="N979" s="4"/>
      <c r="O979" s="7">
        <f>_xlfn.IFNA(LOOKUP(Tabelle1[[#This Row],[Numéro d''article]],Poids!A972:A3841,Poids!B972:B3841),"")</f>
        <v>8.6999999999999993</v>
      </c>
    </row>
    <row r="980" spans="1:15" ht="16.149999999999999" customHeight="1" x14ac:dyDescent="0.25">
      <c r="A980" s="7" t="s">
        <v>1283</v>
      </c>
      <c r="B980" s="7">
        <v>133</v>
      </c>
      <c r="C980" s="7" t="s">
        <v>5214</v>
      </c>
      <c r="D980" s="7" t="s">
        <v>3634</v>
      </c>
      <c r="E980" s="27">
        <v>2349.9</v>
      </c>
      <c r="F980" s="7"/>
      <c r="G980" s="7">
        <v>11</v>
      </c>
      <c r="H980" s="7" t="str">
        <f>VLOOKUP(Tabelle1[[#This Row],[Rabattcode ab 01.06.2023]],Tabelle3[],2,FALSE)</f>
        <v>A</v>
      </c>
      <c r="I980" s="7"/>
      <c r="J980" s="7"/>
      <c r="K980" s="7"/>
      <c r="L980" s="7"/>
      <c r="M980" s="7"/>
      <c r="N980" s="4"/>
      <c r="O980" s="7">
        <f>_xlfn.IFNA(LOOKUP(Tabelle1[[#This Row],[Numéro d''article]],Poids!A973:A3842,Poids!B973:B3842),"")</f>
        <v>78.400000000000006</v>
      </c>
    </row>
    <row r="981" spans="1:15" ht="16.149999999999999" customHeight="1" x14ac:dyDescent="0.25">
      <c r="A981" s="7" t="s">
        <v>1304</v>
      </c>
      <c r="B981" s="7">
        <v>133</v>
      </c>
      <c r="C981" s="7" t="s">
        <v>5224</v>
      </c>
      <c r="D981" s="7" t="s">
        <v>3635</v>
      </c>
      <c r="E981" s="27">
        <v>2417.6</v>
      </c>
      <c r="F981" s="7"/>
      <c r="G981" s="7">
        <v>11</v>
      </c>
      <c r="H981" s="7" t="str">
        <f>VLOOKUP(Tabelle1[[#This Row],[Rabattcode ab 01.06.2023]],Tabelle3[],2,FALSE)</f>
        <v>A</v>
      </c>
      <c r="I981" s="7"/>
      <c r="J981" s="7"/>
      <c r="K981" s="7"/>
      <c r="L981" s="7"/>
      <c r="M981" s="7"/>
      <c r="N981" s="4"/>
      <c r="O981" s="7">
        <f>_xlfn.IFNA(LOOKUP(Tabelle1[[#This Row],[Numéro d''article]],Poids!A974:A3843,Poids!B974:B3843),"")</f>
        <v>103.6</v>
      </c>
    </row>
    <row r="982" spans="1:15" ht="16.149999999999999" customHeight="1" x14ac:dyDescent="0.25">
      <c r="A982" s="7" t="s">
        <v>1251</v>
      </c>
      <c r="B982" s="7">
        <v>133</v>
      </c>
      <c r="C982" s="7" t="s">
        <v>5208</v>
      </c>
      <c r="D982" s="7" t="s">
        <v>3636</v>
      </c>
      <c r="E982" s="27">
        <v>2563</v>
      </c>
      <c r="F982" s="7"/>
      <c r="G982" s="7">
        <v>11</v>
      </c>
      <c r="H982" s="7" t="str">
        <f>VLOOKUP(Tabelle1[[#This Row],[Rabattcode ab 01.06.2023]],Tabelle3[],2,FALSE)</f>
        <v>A</v>
      </c>
      <c r="I982" s="7"/>
      <c r="J982" s="7"/>
      <c r="K982" s="7"/>
      <c r="L982" s="7"/>
      <c r="M982" s="7"/>
      <c r="N982" s="4"/>
      <c r="O982" s="7">
        <f>_xlfn.IFNA(LOOKUP(Tabelle1[[#This Row],[Numéro d''article]],Poids!A975:A3844,Poids!B975:B3844),"")</f>
        <v>39.6</v>
      </c>
    </row>
    <row r="983" spans="1:15" ht="16.149999999999999" customHeight="1" x14ac:dyDescent="0.25">
      <c r="A983" s="7" t="s">
        <v>1261</v>
      </c>
      <c r="B983" s="7">
        <v>133</v>
      </c>
      <c r="C983" s="7" t="s">
        <v>1261</v>
      </c>
      <c r="D983" s="7" t="s">
        <v>3637</v>
      </c>
      <c r="E983" s="27">
        <v>2597.4</v>
      </c>
      <c r="F983" s="7"/>
      <c r="G983" s="7">
        <v>11</v>
      </c>
      <c r="H983" s="7" t="str">
        <f>VLOOKUP(Tabelle1[[#This Row],[Rabattcode ab 01.06.2023]],Tabelle3[],2,FALSE)</f>
        <v>A</v>
      </c>
      <c r="I983" s="7"/>
      <c r="J983" s="7"/>
      <c r="K983" s="7"/>
      <c r="L983" s="7"/>
      <c r="M983" s="7"/>
      <c r="N983" s="4"/>
      <c r="O983" s="7">
        <f>_xlfn.IFNA(LOOKUP(Tabelle1[[#This Row],[Numéro d''article]],Poids!A976:A3845,Poids!B976:B3845),"")</f>
        <v>56</v>
      </c>
    </row>
    <row r="984" spans="1:15" ht="16.149999999999999" customHeight="1" x14ac:dyDescent="0.25">
      <c r="A984" s="7" t="s">
        <v>1284</v>
      </c>
      <c r="B984" s="7">
        <v>133</v>
      </c>
      <c r="C984" s="7" t="s">
        <v>5215</v>
      </c>
      <c r="D984" s="7" t="s">
        <v>3638</v>
      </c>
      <c r="E984" s="27">
        <v>2624</v>
      </c>
      <c r="F984" s="7"/>
      <c r="G984" s="7">
        <v>11</v>
      </c>
      <c r="H984" s="7" t="str">
        <f>VLOOKUP(Tabelle1[[#This Row],[Rabattcode ab 01.06.2023]],Tabelle3[],2,FALSE)</f>
        <v>A</v>
      </c>
      <c r="I984" s="7"/>
      <c r="J984" s="7"/>
      <c r="K984" s="7"/>
      <c r="L984" s="7"/>
      <c r="M984" s="7"/>
      <c r="N984" s="4"/>
      <c r="O984" s="7">
        <f>_xlfn.IFNA(LOOKUP(Tabelle1[[#This Row],[Numéro d''article]],Poids!A977:A3846,Poids!B977:B3846),"")</f>
        <v>78.400000000000006</v>
      </c>
    </row>
    <row r="985" spans="1:15" ht="16.149999999999999" customHeight="1" x14ac:dyDescent="0.25">
      <c r="A985" s="7" t="s">
        <v>1315</v>
      </c>
      <c r="B985" s="7">
        <v>133</v>
      </c>
      <c r="C985" s="7" t="s">
        <v>5235</v>
      </c>
      <c r="D985" s="7" t="s">
        <v>3639</v>
      </c>
      <c r="E985" s="27">
        <v>2708.4</v>
      </c>
      <c r="F985" s="7"/>
      <c r="G985" s="7">
        <v>11</v>
      </c>
      <c r="H985" s="7" t="str">
        <f>VLOOKUP(Tabelle1[[#This Row],[Rabattcode ab 01.06.2023]],Tabelle3[],2,FALSE)</f>
        <v>A</v>
      </c>
      <c r="I985" s="7"/>
      <c r="J985" s="7"/>
      <c r="K985" s="7"/>
      <c r="L985" s="7"/>
      <c r="M985" s="7"/>
      <c r="N985" s="4"/>
      <c r="O985" s="7">
        <f>_xlfn.IFNA(LOOKUP(Tabelle1[[#This Row],[Numéro d''article]],Poids!A978:A3847,Poids!B978:B3847),"")</f>
        <v>75</v>
      </c>
    </row>
    <row r="986" spans="1:15" ht="16.149999999999999" customHeight="1" x14ac:dyDescent="0.25">
      <c r="A986" s="7" t="s">
        <v>1322</v>
      </c>
      <c r="B986" s="7">
        <v>133</v>
      </c>
      <c r="C986" s="7" t="s">
        <v>5242</v>
      </c>
      <c r="D986" s="7" t="s">
        <v>3640</v>
      </c>
      <c r="E986" s="27">
        <v>2752.8</v>
      </c>
      <c r="F986" s="7"/>
      <c r="G986" s="7">
        <v>11</v>
      </c>
      <c r="H986" s="7" t="str">
        <f>VLOOKUP(Tabelle1[[#This Row],[Rabattcode ab 01.06.2023]],Tabelle3[],2,FALSE)</f>
        <v>A</v>
      </c>
      <c r="I986" s="7"/>
      <c r="J986" s="7"/>
      <c r="K986" s="7"/>
      <c r="L986" s="7"/>
      <c r="M986" s="7"/>
      <c r="N986" s="4"/>
      <c r="O986" s="7">
        <f>_xlfn.IFNA(LOOKUP(Tabelle1[[#This Row],[Numéro d''article]],Poids!A979:A3848,Poids!B979:B3848),"")</f>
        <v>41.5</v>
      </c>
    </row>
    <row r="987" spans="1:15" ht="16.149999999999999" customHeight="1" x14ac:dyDescent="0.25">
      <c r="A987" s="7" t="s">
        <v>1323</v>
      </c>
      <c r="B987" s="7">
        <v>133</v>
      </c>
      <c r="C987" s="7" t="s">
        <v>5243</v>
      </c>
      <c r="D987" s="7" t="s">
        <v>3641</v>
      </c>
      <c r="E987" s="27">
        <v>2752.8</v>
      </c>
      <c r="F987" s="7"/>
      <c r="G987" s="7">
        <v>11</v>
      </c>
      <c r="H987" s="7" t="str">
        <f>VLOOKUP(Tabelle1[[#This Row],[Rabattcode ab 01.06.2023]],Tabelle3[],2,FALSE)</f>
        <v>A</v>
      </c>
      <c r="I987" s="7"/>
      <c r="J987" s="7"/>
      <c r="K987" s="7"/>
      <c r="L987" s="7"/>
      <c r="M987" s="7"/>
      <c r="N987" s="4"/>
      <c r="O987" s="7">
        <f>_xlfn.IFNA(LOOKUP(Tabelle1[[#This Row],[Numéro d''article]],Poids!A980:A3849,Poids!B980:B3849),"")</f>
        <v>49.8</v>
      </c>
    </row>
    <row r="988" spans="1:15" ht="16.149999999999999" customHeight="1" x14ac:dyDescent="0.25">
      <c r="A988" s="7" t="s">
        <v>1305</v>
      </c>
      <c r="B988" s="7">
        <v>133</v>
      </c>
      <c r="C988" s="7" t="s">
        <v>5225</v>
      </c>
      <c r="D988" s="7" t="s">
        <v>3642</v>
      </c>
      <c r="E988" s="27">
        <v>2808.3</v>
      </c>
      <c r="F988" s="7"/>
      <c r="G988" s="7">
        <v>11</v>
      </c>
      <c r="H988" s="7" t="str">
        <f>VLOOKUP(Tabelle1[[#This Row],[Rabattcode ab 01.06.2023]],Tabelle3[],2,FALSE)</f>
        <v>A</v>
      </c>
      <c r="I988" s="7"/>
      <c r="J988" s="7"/>
      <c r="K988" s="7"/>
      <c r="L988" s="7"/>
      <c r="M988" s="7"/>
      <c r="N988" s="4"/>
      <c r="O988" s="7">
        <f>_xlfn.IFNA(LOOKUP(Tabelle1[[#This Row],[Numéro d''article]],Poids!A981:A3850,Poids!B981:B3850),"")</f>
        <v>103.6</v>
      </c>
    </row>
    <row r="989" spans="1:15" ht="16.149999999999999" customHeight="1" x14ac:dyDescent="0.25">
      <c r="A989" s="7" t="s">
        <v>1285</v>
      </c>
      <c r="B989" s="7">
        <v>133</v>
      </c>
      <c r="C989" s="7" t="s">
        <v>5216</v>
      </c>
      <c r="D989" s="7" t="s">
        <v>3643</v>
      </c>
      <c r="E989" s="27">
        <v>2898.2</v>
      </c>
      <c r="F989" s="7"/>
      <c r="G989" s="7">
        <v>11</v>
      </c>
      <c r="H989" s="7" t="str">
        <f>VLOOKUP(Tabelle1[[#This Row],[Rabattcode ab 01.06.2023]],Tabelle3[],2,FALSE)</f>
        <v>A</v>
      </c>
      <c r="I989" s="7"/>
      <c r="J989" s="7"/>
      <c r="K989" s="7"/>
      <c r="L989" s="7"/>
      <c r="M989" s="7"/>
      <c r="N989" s="4"/>
      <c r="O989" s="7">
        <f>_xlfn.IFNA(LOOKUP(Tabelle1[[#This Row],[Numéro d''article]],Poids!A982:A3851,Poids!B982:B3851),"")</f>
        <v>78.400000000000006</v>
      </c>
    </row>
    <row r="990" spans="1:15" ht="16.149999999999999" customHeight="1" x14ac:dyDescent="0.25">
      <c r="A990" s="7" t="s">
        <v>1252</v>
      </c>
      <c r="B990" s="7">
        <v>133</v>
      </c>
      <c r="C990" s="7" t="s">
        <v>5208</v>
      </c>
      <c r="D990" s="7" t="s">
        <v>3644</v>
      </c>
      <c r="E990" s="27">
        <v>2973.7</v>
      </c>
      <c r="F990" s="7"/>
      <c r="G990" s="7">
        <v>11</v>
      </c>
      <c r="H990" s="7" t="str">
        <f>VLOOKUP(Tabelle1[[#This Row],[Rabattcode ab 01.06.2023]],Tabelle3[],2,FALSE)</f>
        <v>A</v>
      </c>
      <c r="I990" s="7"/>
      <c r="J990" s="7"/>
      <c r="K990" s="7"/>
      <c r="L990" s="7"/>
      <c r="M990" s="7"/>
      <c r="N990" s="4"/>
      <c r="O990" s="7">
        <f>_xlfn.IFNA(LOOKUP(Tabelle1[[#This Row],[Numéro d''article]],Poids!A983:A3852,Poids!B983:B3852),"")</f>
        <v>48.4</v>
      </c>
    </row>
    <row r="991" spans="1:15" ht="16.149999999999999" customHeight="1" x14ac:dyDescent="0.25">
      <c r="A991" s="7" t="s">
        <v>1262</v>
      </c>
      <c r="B991" s="7">
        <v>133</v>
      </c>
      <c r="C991" s="7" t="s">
        <v>1262</v>
      </c>
      <c r="D991" s="7" t="s">
        <v>3645</v>
      </c>
      <c r="E991" s="27">
        <v>3103.6</v>
      </c>
      <c r="F991" s="7"/>
      <c r="G991" s="7">
        <v>11</v>
      </c>
      <c r="H991" s="7" t="str">
        <f>VLOOKUP(Tabelle1[[#This Row],[Rabattcode ab 01.06.2023]],Tabelle3[],2,FALSE)</f>
        <v>A</v>
      </c>
      <c r="I991" s="7"/>
      <c r="J991" s="7"/>
      <c r="K991" s="7"/>
      <c r="L991" s="7"/>
      <c r="M991" s="7"/>
      <c r="N991" s="4"/>
      <c r="O991" s="7">
        <f>_xlfn.IFNA(LOOKUP(Tabelle1[[#This Row],[Numéro d''article]],Poids!A984:A3853,Poids!B984:B3853),"")</f>
        <v>67.2</v>
      </c>
    </row>
    <row r="992" spans="1:15" ht="16.149999999999999" customHeight="1" x14ac:dyDescent="0.25">
      <c r="A992" s="7" t="s">
        <v>1316</v>
      </c>
      <c r="B992" s="7">
        <v>133</v>
      </c>
      <c r="C992" s="7" t="s">
        <v>5236</v>
      </c>
      <c r="D992" s="7" t="s">
        <v>3646</v>
      </c>
      <c r="E992" s="27">
        <v>3134.6</v>
      </c>
      <c r="F992" s="7"/>
      <c r="G992" s="7">
        <v>11</v>
      </c>
      <c r="H992" s="7" t="str">
        <f>VLOOKUP(Tabelle1[[#This Row],[Rabattcode ab 01.06.2023]],Tabelle3[],2,FALSE)</f>
        <v>A</v>
      </c>
      <c r="I992" s="7"/>
      <c r="J992" s="7"/>
      <c r="K992" s="7"/>
      <c r="L992" s="7"/>
      <c r="M992" s="7"/>
      <c r="N992" s="4"/>
      <c r="O992" s="7">
        <f>_xlfn.IFNA(LOOKUP(Tabelle1[[#This Row],[Numéro d''article]],Poids!A985:A3854,Poids!B985:B3854),"")</f>
        <v>87.5</v>
      </c>
    </row>
    <row r="993" spans="1:15" ht="16.149999999999999" customHeight="1" x14ac:dyDescent="0.25">
      <c r="A993" s="7" t="s">
        <v>1306</v>
      </c>
      <c r="B993" s="7">
        <v>133</v>
      </c>
      <c r="C993" s="7" t="s">
        <v>5226</v>
      </c>
      <c r="D993" s="7" t="s">
        <v>3647</v>
      </c>
      <c r="E993" s="27">
        <v>3199</v>
      </c>
      <c r="F993" s="7"/>
      <c r="G993" s="7">
        <v>11</v>
      </c>
      <c r="H993" s="7" t="str">
        <f>VLOOKUP(Tabelle1[[#This Row],[Rabattcode ab 01.06.2023]],Tabelle3[],2,FALSE)</f>
        <v>A</v>
      </c>
      <c r="I993" s="7"/>
      <c r="J993" s="7"/>
      <c r="K993" s="7"/>
      <c r="L993" s="7"/>
      <c r="M993" s="7"/>
      <c r="N993" s="4"/>
      <c r="O993" s="7">
        <f>_xlfn.IFNA(LOOKUP(Tabelle1[[#This Row],[Numéro d''article]],Poids!A986:A3855,Poids!B986:B3855),"")</f>
        <v>80</v>
      </c>
    </row>
    <row r="994" spans="1:15" ht="16.149999999999999" customHeight="1" x14ac:dyDescent="0.25">
      <c r="A994" s="7" t="s">
        <v>1286</v>
      </c>
      <c r="B994" s="7">
        <v>133</v>
      </c>
      <c r="C994" s="7" t="s">
        <v>5217</v>
      </c>
      <c r="D994" s="7" t="s">
        <v>3648</v>
      </c>
      <c r="E994" s="27">
        <v>3446.6</v>
      </c>
      <c r="F994" s="7"/>
      <c r="G994" s="7">
        <v>11</v>
      </c>
      <c r="H994" s="7" t="str">
        <f>VLOOKUP(Tabelle1[[#This Row],[Rabattcode ab 01.06.2023]],Tabelle3[],2,FALSE)</f>
        <v>A</v>
      </c>
      <c r="I994" s="7"/>
      <c r="J994" s="7"/>
      <c r="K994" s="7"/>
      <c r="L994" s="7"/>
      <c r="M994" s="7"/>
      <c r="N994" s="4"/>
      <c r="O994" s="7">
        <f>_xlfn.IFNA(LOOKUP(Tabelle1[[#This Row],[Numéro d''article]],Poids!A987:A3856,Poids!B987:B3856),"")</f>
        <v>88.8</v>
      </c>
    </row>
    <row r="995" spans="1:15" ht="16.149999999999999" customHeight="1" x14ac:dyDescent="0.25">
      <c r="A995" s="7" t="s">
        <v>1317</v>
      </c>
      <c r="B995" s="7">
        <v>133</v>
      </c>
      <c r="C995" s="7" t="s">
        <v>5237</v>
      </c>
      <c r="D995" s="7" t="s">
        <v>3649</v>
      </c>
      <c r="E995" s="27">
        <v>3560.9</v>
      </c>
      <c r="F995" s="7"/>
      <c r="G995" s="7">
        <v>11</v>
      </c>
      <c r="H995" s="7" t="str">
        <f>VLOOKUP(Tabelle1[[#This Row],[Rabattcode ab 01.06.2023]],Tabelle3[],2,FALSE)</f>
        <v>A</v>
      </c>
      <c r="I995" s="7"/>
      <c r="J995" s="7"/>
      <c r="K995" s="7"/>
      <c r="L995" s="7"/>
      <c r="M995" s="7"/>
      <c r="N995" s="4"/>
      <c r="O995" s="7">
        <f>_xlfn.IFNA(LOOKUP(Tabelle1[[#This Row],[Numéro d''article]],Poids!A988:A3857,Poids!B988:B3857),"")</f>
        <v>100</v>
      </c>
    </row>
    <row r="996" spans="1:15" ht="16.149999999999999" customHeight="1" x14ac:dyDescent="0.25">
      <c r="A996" s="7" t="s">
        <v>1307</v>
      </c>
      <c r="B996" s="7">
        <v>133</v>
      </c>
      <c r="C996" s="7" t="s">
        <v>5227</v>
      </c>
      <c r="D996" s="7" t="s">
        <v>3650</v>
      </c>
      <c r="E996" s="27">
        <v>3589.7</v>
      </c>
      <c r="F996" s="7"/>
      <c r="G996" s="7">
        <v>11</v>
      </c>
      <c r="H996" s="7" t="str">
        <f>VLOOKUP(Tabelle1[[#This Row],[Rabattcode ab 01.06.2023]],Tabelle3[],2,FALSE)</f>
        <v>A</v>
      </c>
      <c r="I996" s="7"/>
      <c r="J996" s="7"/>
      <c r="K996" s="7"/>
      <c r="L996" s="7"/>
      <c r="M996" s="7"/>
      <c r="N996" s="4"/>
      <c r="O996" s="7">
        <f>_xlfn.IFNA(LOOKUP(Tabelle1[[#This Row],[Numéro d''article]],Poids!A989:A3858,Poids!B989:B3858),"")</f>
        <v>90</v>
      </c>
    </row>
    <row r="997" spans="1:15" ht="16.149999999999999" customHeight="1" x14ac:dyDescent="0.25">
      <c r="A997" s="7" t="s">
        <v>1263</v>
      </c>
      <c r="B997" s="7">
        <v>133</v>
      </c>
      <c r="C997" s="7" t="s">
        <v>5209</v>
      </c>
      <c r="D997" s="7" t="s">
        <v>3651</v>
      </c>
      <c r="E997" s="27">
        <v>3609.7</v>
      </c>
      <c r="F997" s="7"/>
      <c r="G997" s="7">
        <v>11</v>
      </c>
      <c r="H997" s="7" t="str">
        <f>VLOOKUP(Tabelle1[[#This Row],[Rabattcode ab 01.06.2023]],Tabelle3[],2,FALSE)</f>
        <v>A</v>
      </c>
      <c r="I997" s="7"/>
      <c r="J997" s="7"/>
      <c r="K997" s="7"/>
      <c r="L997" s="7"/>
      <c r="M997" s="7"/>
      <c r="N997" s="4"/>
      <c r="O997" s="7">
        <f>_xlfn.IFNA(LOOKUP(Tabelle1[[#This Row],[Numéro d''article]],Poids!A990:A3859,Poids!B990:B3859),"")</f>
        <v>78.400000000000006</v>
      </c>
    </row>
    <row r="998" spans="1:15" ht="16.149999999999999" customHeight="1" x14ac:dyDescent="0.25">
      <c r="A998" s="7" t="s">
        <v>1324</v>
      </c>
      <c r="B998" s="7">
        <v>133</v>
      </c>
      <c r="C998" s="7" t="s">
        <v>5244</v>
      </c>
      <c r="D998" s="7" t="s">
        <v>3652</v>
      </c>
      <c r="E998" s="27">
        <v>3696.3</v>
      </c>
      <c r="F998" s="7"/>
      <c r="G998" s="7">
        <v>11</v>
      </c>
      <c r="H998" s="7" t="str">
        <f>VLOOKUP(Tabelle1[[#This Row],[Rabattcode ab 01.06.2023]],Tabelle3[],2,FALSE)</f>
        <v>A</v>
      </c>
      <c r="I998" s="7"/>
      <c r="J998" s="7"/>
      <c r="K998" s="7"/>
      <c r="L998" s="7"/>
      <c r="M998" s="7"/>
      <c r="N998" s="4"/>
      <c r="O998" s="7">
        <f>_xlfn.IFNA(LOOKUP(Tabelle1[[#This Row],[Numéro d''article]],Poids!A991:A3860,Poids!B991:B3860),"")</f>
        <v>66.400000000000006</v>
      </c>
    </row>
    <row r="999" spans="1:15" ht="16.149999999999999" customHeight="1" x14ac:dyDescent="0.25">
      <c r="A999" s="7" t="s">
        <v>1308</v>
      </c>
      <c r="B999" s="7">
        <v>133</v>
      </c>
      <c r="C999" s="7" t="s">
        <v>5228</v>
      </c>
      <c r="D999" s="7" t="s">
        <v>3653</v>
      </c>
      <c r="E999" s="27">
        <v>3980.5</v>
      </c>
      <c r="F999" s="7"/>
      <c r="G999" s="7">
        <v>11</v>
      </c>
      <c r="H999" s="7" t="str">
        <f>VLOOKUP(Tabelle1[[#This Row],[Rabattcode ab 01.06.2023]],Tabelle3[],2,FALSE)</f>
        <v>A</v>
      </c>
      <c r="I999" s="7"/>
      <c r="J999" s="7"/>
      <c r="K999" s="7"/>
      <c r="L999" s="7"/>
      <c r="M999" s="7"/>
      <c r="N999" s="4"/>
      <c r="O999" s="7">
        <f>_xlfn.IFNA(LOOKUP(Tabelle1[[#This Row],[Numéro d''article]],Poids!A992:A3861,Poids!B992:B3861),"")</f>
        <v>100</v>
      </c>
    </row>
    <row r="1000" spans="1:15" ht="16.149999999999999" customHeight="1" x14ac:dyDescent="0.25">
      <c r="A1000" s="7" t="s">
        <v>1318</v>
      </c>
      <c r="B1000" s="7">
        <v>133</v>
      </c>
      <c r="C1000" s="7" t="s">
        <v>5238</v>
      </c>
      <c r="D1000" s="7" t="s">
        <v>3654</v>
      </c>
      <c r="E1000" s="27">
        <v>3987.1</v>
      </c>
      <c r="F1000" s="7"/>
      <c r="G1000" s="7">
        <v>11</v>
      </c>
      <c r="H1000" s="7" t="str">
        <f>VLOOKUP(Tabelle1[[#This Row],[Rabattcode ab 01.06.2023]],Tabelle3[],2,FALSE)</f>
        <v>A</v>
      </c>
      <c r="I1000" s="7"/>
      <c r="J1000" s="7"/>
      <c r="K1000" s="7"/>
      <c r="L1000" s="7"/>
      <c r="M1000" s="7"/>
      <c r="N1000" s="4"/>
      <c r="O1000" s="7">
        <f>_xlfn.IFNA(LOOKUP(Tabelle1[[#This Row],[Numéro d''article]],Poids!A993:A3862,Poids!B993:B3862),"")</f>
        <v>112.5</v>
      </c>
    </row>
    <row r="1001" spans="1:15" ht="16.149999999999999" customHeight="1" x14ac:dyDescent="0.25">
      <c r="A1001" s="7" t="s">
        <v>1287</v>
      </c>
      <c r="B1001" s="7">
        <v>133</v>
      </c>
      <c r="C1001" s="7" t="s">
        <v>5218</v>
      </c>
      <c r="D1001" s="7" t="s">
        <v>3655</v>
      </c>
      <c r="E1001" s="27">
        <v>3994.9</v>
      </c>
      <c r="F1001" s="7"/>
      <c r="G1001" s="7">
        <v>11</v>
      </c>
      <c r="H1001" s="7" t="str">
        <f>VLOOKUP(Tabelle1[[#This Row],[Rabattcode ab 01.06.2023]],Tabelle3[],2,FALSE)</f>
        <v>A</v>
      </c>
      <c r="I1001" s="7"/>
      <c r="J1001" s="7"/>
      <c r="K1001" s="7"/>
      <c r="L1001" s="7"/>
      <c r="M1001" s="7"/>
      <c r="N1001" s="4"/>
      <c r="O1001" s="7">
        <f>_xlfn.IFNA(LOOKUP(Tabelle1[[#This Row],[Numéro d''article]],Poids!A994:A3863,Poids!B994:B3863),"")</f>
        <v>103.6</v>
      </c>
    </row>
    <row r="1002" spans="1:15" ht="16.149999999999999" customHeight="1" x14ac:dyDescent="0.25">
      <c r="A1002" s="7" t="s">
        <v>1319</v>
      </c>
      <c r="B1002" s="7">
        <v>133</v>
      </c>
      <c r="C1002" s="7" t="s">
        <v>5239</v>
      </c>
      <c r="D1002" s="7" t="s">
        <v>3656</v>
      </c>
      <c r="E1002" s="27">
        <v>4413.3999999999996</v>
      </c>
      <c r="F1002" s="7"/>
      <c r="G1002" s="7">
        <v>11</v>
      </c>
      <c r="H1002" s="7" t="str">
        <f>VLOOKUP(Tabelle1[[#This Row],[Rabattcode ab 01.06.2023]],Tabelle3[],2,FALSE)</f>
        <v>A</v>
      </c>
      <c r="I1002" s="7"/>
      <c r="J1002" s="7"/>
      <c r="K1002" s="7"/>
      <c r="L1002" s="7"/>
      <c r="M1002" s="7"/>
      <c r="N1002" s="4"/>
      <c r="O1002" s="7">
        <f>_xlfn.IFNA(LOOKUP(Tabelle1[[#This Row],[Numéro d''article]],Poids!A995:A3864,Poids!B995:B3864),"")</f>
        <v>125</v>
      </c>
    </row>
    <row r="1003" spans="1:15" ht="16.149999999999999" customHeight="1" x14ac:dyDescent="0.25">
      <c r="A1003" s="7" t="s">
        <v>1325</v>
      </c>
      <c r="B1003" s="7">
        <v>133</v>
      </c>
      <c r="C1003" s="7" t="s">
        <v>5245</v>
      </c>
      <c r="D1003" s="7" t="s">
        <v>3657</v>
      </c>
      <c r="E1003" s="27">
        <v>4639.8</v>
      </c>
      <c r="F1003" s="7"/>
      <c r="G1003" s="7">
        <v>11</v>
      </c>
      <c r="H1003" s="7" t="str">
        <f>VLOOKUP(Tabelle1[[#This Row],[Rabattcode ab 01.06.2023]],Tabelle3[],2,FALSE)</f>
        <v>A</v>
      </c>
      <c r="I1003" s="7"/>
      <c r="J1003" s="7"/>
      <c r="K1003" s="7"/>
      <c r="L1003" s="7"/>
      <c r="M1003" s="7"/>
      <c r="N1003" s="4"/>
      <c r="O1003" s="7">
        <f>_xlfn.IFNA(LOOKUP(Tabelle1[[#This Row],[Numéro d''article]],Poids!A996:A3865,Poids!B996:B3865),"")</f>
        <v>83</v>
      </c>
    </row>
    <row r="1004" spans="1:15" ht="16.149999999999999" customHeight="1" x14ac:dyDescent="0.25">
      <c r="A1004" s="7" t="s">
        <v>1309</v>
      </c>
      <c r="B1004" s="7">
        <v>133</v>
      </c>
      <c r="C1004" s="7" t="s">
        <v>5229</v>
      </c>
      <c r="D1004" s="7" t="s">
        <v>3658</v>
      </c>
      <c r="E1004" s="27">
        <v>4761.8999999999996</v>
      </c>
      <c r="F1004" s="7"/>
      <c r="G1004" s="7">
        <v>11</v>
      </c>
      <c r="H1004" s="7" t="str">
        <f>VLOOKUP(Tabelle1[[#This Row],[Rabattcode ab 01.06.2023]],Tabelle3[],2,FALSE)</f>
        <v>A</v>
      </c>
      <c r="I1004" s="7"/>
      <c r="J1004" s="7"/>
      <c r="K1004" s="7"/>
      <c r="L1004" s="7"/>
      <c r="M1004" s="7"/>
      <c r="N1004" s="4"/>
      <c r="O1004" s="7">
        <f>_xlfn.IFNA(LOOKUP(Tabelle1[[#This Row],[Numéro d''article]],Poids!A997:A3866,Poids!B997:B3866),"")</f>
        <v>103.6</v>
      </c>
    </row>
    <row r="1005" spans="1:15" ht="16.149999999999999" customHeight="1" x14ac:dyDescent="0.25">
      <c r="A1005" s="7" t="s">
        <v>1320</v>
      </c>
      <c r="B1005" s="7">
        <v>133</v>
      </c>
      <c r="C1005" s="7" t="s">
        <v>5240</v>
      </c>
      <c r="D1005" s="7" t="s">
        <v>3659</v>
      </c>
      <c r="E1005" s="27">
        <v>5265.8</v>
      </c>
      <c r="F1005" s="7"/>
      <c r="G1005" s="7">
        <v>11</v>
      </c>
      <c r="H1005" s="7" t="str">
        <f>VLOOKUP(Tabelle1[[#This Row],[Rabattcode ab 01.06.2023]],Tabelle3[],2,FALSE)</f>
        <v>A</v>
      </c>
      <c r="I1005" s="7"/>
      <c r="J1005" s="7"/>
      <c r="K1005" s="7"/>
      <c r="L1005" s="7"/>
      <c r="M1005" s="7"/>
      <c r="N1005" s="4"/>
      <c r="O1005" s="7">
        <f>_xlfn.IFNA(LOOKUP(Tabelle1[[#This Row],[Numéro d''article]],Poids!A998:A3867,Poids!B998:B3867),"")</f>
        <v>150</v>
      </c>
    </row>
    <row r="1006" spans="1:15" ht="16.149999999999999" customHeight="1" x14ac:dyDescent="0.25">
      <c r="A1006" s="7" t="s">
        <v>1310</v>
      </c>
      <c r="B1006" s="7">
        <v>133</v>
      </c>
      <c r="C1006" s="7" t="s">
        <v>5230</v>
      </c>
      <c r="D1006" s="7" t="s">
        <v>3660</v>
      </c>
      <c r="E1006" s="27">
        <v>5543.3</v>
      </c>
      <c r="F1006" s="7"/>
      <c r="G1006" s="7">
        <v>11</v>
      </c>
      <c r="H1006" s="7" t="str">
        <f>VLOOKUP(Tabelle1[[#This Row],[Rabattcode ab 01.06.2023]],Tabelle3[],2,FALSE)</f>
        <v>A</v>
      </c>
      <c r="I1006" s="7"/>
      <c r="J1006" s="7"/>
      <c r="K1006" s="7"/>
      <c r="L1006" s="7"/>
      <c r="M1006" s="7"/>
      <c r="N1006" s="4"/>
      <c r="O1006" s="7">
        <f>_xlfn.IFNA(LOOKUP(Tabelle1[[#This Row],[Numéro d''article]],Poids!A999:A3868,Poids!B999:B3868),"")</f>
        <v>103.6</v>
      </c>
    </row>
    <row r="1007" spans="1:15" ht="16.149999999999999" customHeight="1" x14ac:dyDescent="0.25">
      <c r="A1007" s="7" t="s">
        <v>1326</v>
      </c>
      <c r="B1007" s="7">
        <v>133</v>
      </c>
      <c r="C1007" s="7" t="s">
        <v>5246</v>
      </c>
      <c r="D1007" s="7" t="s">
        <v>3661</v>
      </c>
      <c r="E1007" s="27">
        <v>5583.3</v>
      </c>
      <c r="F1007" s="7"/>
      <c r="G1007" s="7">
        <v>11</v>
      </c>
      <c r="H1007" s="7" t="str">
        <f>VLOOKUP(Tabelle1[[#This Row],[Rabattcode ab 01.06.2023]],Tabelle3[],2,FALSE)</f>
        <v>A</v>
      </c>
      <c r="I1007" s="7"/>
      <c r="J1007" s="7"/>
      <c r="K1007" s="7"/>
      <c r="L1007" s="7"/>
      <c r="M1007" s="7"/>
      <c r="N1007" s="4"/>
      <c r="O1007" s="7">
        <f>_xlfn.IFNA(LOOKUP(Tabelle1[[#This Row],[Numéro d''article]],Poids!A1000:A3869,Poids!B1000:B3869),"")</f>
        <v>99.6</v>
      </c>
    </row>
    <row r="1008" spans="1:15" ht="16.149999999999999" customHeight="1" x14ac:dyDescent="0.25">
      <c r="A1008" s="7" t="s">
        <v>1321</v>
      </c>
      <c r="B1008" s="7">
        <v>133</v>
      </c>
      <c r="C1008" s="7" t="s">
        <v>5241</v>
      </c>
      <c r="D1008" s="7" t="s">
        <v>3662</v>
      </c>
      <c r="E1008" s="27">
        <v>6118.3</v>
      </c>
      <c r="F1008" s="7"/>
      <c r="G1008" s="7">
        <v>11</v>
      </c>
      <c r="H1008" s="7" t="str">
        <f>VLOOKUP(Tabelle1[[#This Row],[Rabattcode ab 01.06.2023]],Tabelle3[],2,FALSE)</f>
        <v>A</v>
      </c>
      <c r="I1008" s="7"/>
      <c r="J1008" s="7"/>
      <c r="K1008" s="7"/>
      <c r="L1008" s="7"/>
      <c r="M1008" s="7"/>
      <c r="N1008" s="4"/>
      <c r="O1008" s="7">
        <f>_xlfn.IFNA(LOOKUP(Tabelle1[[#This Row],[Numéro d''article]],Poids!A1001:A3870,Poids!B1001:B3870),"")</f>
        <v>175</v>
      </c>
    </row>
    <row r="1009" spans="1:15" ht="16.149999999999999" customHeight="1" x14ac:dyDescent="0.25">
      <c r="A1009" s="7" t="s">
        <v>1327</v>
      </c>
      <c r="B1009" s="7">
        <v>133</v>
      </c>
      <c r="C1009" s="7" t="s">
        <v>5247</v>
      </c>
      <c r="D1009" s="7" t="s">
        <v>3663</v>
      </c>
      <c r="E1009" s="27">
        <v>6526.8</v>
      </c>
      <c r="F1009" s="7"/>
      <c r="G1009" s="7">
        <v>11</v>
      </c>
      <c r="H1009" s="7" t="str">
        <f>VLOOKUP(Tabelle1[[#This Row],[Rabattcode ab 01.06.2023]],Tabelle3[],2,FALSE)</f>
        <v>A</v>
      </c>
      <c r="I1009" s="7"/>
      <c r="J1009" s="7"/>
      <c r="K1009" s="7"/>
      <c r="L1009" s="7"/>
      <c r="M1009" s="7"/>
      <c r="N1009" s="4"/>
      <c r="O1009" s="7">
        <f>_xlfn.IFNA(LOOKUP(Tabelle1[[#This Row],[Numéro d''article]],Poids!A1002:A3871,Poids!B1002:B3871),"")</f>
        <v>116.2</v>
      </c>
    </row>
    <row r="1010" spans="1:15" ht="16.149999999999999" customHeight="1" x14ac:dyDescent="0.25">
      <c r="A1010" s="7" t="s">
        <v>1328</v>
      </c>
      <c r="B1010" s="7">
        <v>133</v>
      </c>
      <c r="C1010" s="7" t="s">
        <v>5248</v>
      </c>
      <c r="D1010" s="7" t="s">
        <v>3664</v>
      </c>
      <c r="E1010" s="27">
        <v>7470.3</v>
      </c>
      <c r="F1010" s="7"/>
      <c r="G1010" s="7">
        <v>11</v>
      </c>
      <c r="H1010" s="7" t="str">
        <f>VLOOKUP(Tabelle1[[#This Row],[Rabattcode ab 01.06.2023]],Tabelle3[],2,FALSE)</f>
        <v>A</v>
      </c>
      <c r="I1010" s="7"/>
      <c r="J1010" s="7"/>
      <c r="K1010" s="7"/>
      <c r="L1010" s="7"/>
      <c r="M1010" s="7"/>
      <c r="N1010" s="4"/>
      <c r="O1010" s="7">
        <f>_xlfn.IFNA(LOOKUP(Tabelle1[[#This Row],[Numéro d''article]],Poids!A1003:A3872,Poids!B1003:B3872),"")</f>
        <v>132.80000000000001</v>
      </c>
    </row>
    <row r="1011" spans="1:15" ht="16.149999999999999" customHeight="1" x14ac:dyDescent="0.25">
      <c r="A1011" s="7" t="s">
        <v>1329</v>
      </c>
      <c r="B1011" s="7">
        <v>133</v>
      </c>
      <c r="C1011" s="7" t="s">
        <v>5249</v>
      </c>
      <c r="D1011" s="7" t="s">
        <v>3665</v>
      </c>
      <c r="E1011" s="27">
        <v>8413.7999999999993</v>
      </c>
      <c r="F1011" s="7"/>
      <c r="G1011" s="7">
        <v>11</v>
      </c>
      <c r="H1011" s="7" t="str">
        <f>VLOOKUP(Tabelle1[[#This Row],[Rabattcode ab 01.06.2023]],Tabelle3[],2,FALSE)</f>
        <v>A</v>
      </c>
      <c r="I1011" s="7"/>
      <c r="J1011" s="7"/>
      <c r="K1011" s="7"/>
      <c r="L1011" s="7"/>
      <c r="M1011" s="7"/>
      <c r="N1011" s="4"/>
      <c r="O1011" s="7">
        <f>_xlfn.IFNA(LOOKUP(Tabelle1[[#This Row],[Numéro d''article]],Poids!A1004:A3873,Poids!B1004:B3873),"")</f>
        <v>149.4</v>
      </c>
    </row>
    <row r="1012" spans="1:15" ht="16.149999999999999" customHeight="1" x14ac:dyDescent="0.25">
      <c r="A1012" s="7" t="s">
        <v>1330</v>
      </c>
      <c r="B1012" s="7">
        <v>133</v>
      </c>
      <c r="C1012" s="7" t="s">
        <v>5250</v>
      </c>
      <c r="D1012" s="7" t="s">
        <v>3666</v>
      </c>
      <c r="E1012" s="27">
        <v>9357.2999999999993</v>
      </c>
      <c r="F1012" s="7"/>
      <c r="G1012" s="7">
        <v>11</v>
      </c>
      <c r="H1012" s="7" t="str">
        <f>VLOOKUP(Tabelle1[[#This Row],[Rabattcode ab 01.06.2023]],Tabelle3[],2,FALSE)</f>
        <v>A</v>
      </c>
      <c r="I1012" s="7"/>
      <c r="J1012" s="7"/>
      <c r="K1012" s="7"/>
      <c r="L1012" s="7"/>
      <c r="M1012" s="7"/>
      <c r="N1012" s="4"/>
      <c r="O1012" s="7">
        <f>_xlfn.IFNA(LOOKUP(Tabelle1[[#This Row],[Numéro d''article]],Poids!A1005:A3874,Poids!B1005:B3874),"")</f>
        <v>166</v>
      </c>
    </row>
    <row r="1013" spans="1:15" ht="16.149999999999999" customHeight="1" x14ac:dyDescent="0.25">
      <c r="A1013" s="7" t="s">
        <v>1331</v>
      </c>
      <c r="B1013" s="7">
        <v>133</v>
      </c>
      <c r="C1013" s="7" t="s">
        <v>5251</v>
      </c>
      <c r="D1013" s="7" t="s">
        <v>3667</v>
      </c>
      <c r="E1013" s="27">
        <v>11244.3</v>
      </c>
      <c r="F1013" s="7"/>
      <c r="G1013" s="7">
        <v>11</v>
      </c>
      <c r="H1013" s="7" t="str">
        <f>VLOOKUP(Tabelle1[[#This Row],[Rabattcode ab 01.06.2023]],Tabelle3[],2,FALSE)</f>
        <v>A</v>
      </c>
      <c r="I1013" s="7"/>
      <c r="J1013" s="7"/>
      <c r="K1013" s="7"/>
      <c r="L1013" s="7"/>
      <c r="M1013" s="7"/>
      <c r="N1013" s="4"/>
      <c r="O1013" s="7">
        <f>_xlfn.IFNA(LOOKUP(Tabelle1[[#This Row],[Numéro d''article]],Poids!A1006:A3875,Poids!B1006:B3875),"")</f>
        <v>199.2</v>
      </c>
    </row>
    <row r="1014" spans="1:15" ht="16.149999999999999" customHeight="1" x14ac:dyDescent="0.25">
      <c r="A1014" s="7" t="s">
        <v>1332</v>
      </c>
      <c r="B1014" s="7">
        <v>133</v>
      </c>
      <c r="C1014" s="7" t="s">
        <v>5252</v>
      </c>
      <c r="D1014" s="7" t="s">
        <v>3668</v>
      </c>
      <c r="E1014" s="27">
        <v>13131.3</v>
      </c>
      <c r="F1014" s="7"/>
      <c r="G1014" s="7">
        <v>11</v>
      </c>
      <c r="H1014" s="7" t="str">
        <f>VLOOKUP(Tabelle1[[#This Row],[Rabattcode ab 01.06.2023]],Tabelle3[],2,FALSE)</f>
        <v>A</v>
      </c>
      <c r="I1014" s="7"/>
      <c r="J1014" s="7"/>
      <c r="K1014" s="7"/>
      <c r="L1014" s="7"/>
      <c r="M1014" s="7"/>
      <c r="N1014" s="4"/>
      <c r="O1014" s="7">
        <f>_xlfn.IFNA(LOOKUP(Tabelle1[[#This Row],[Numéro d''article]],Poids!A1007:A3876,Poids!B1007:B3876),"")</f>
        <v>232.4</v>
      </c>
    </row>
    <row r="1015" spans="1:15" ht="16.149999999999999" customHeight="1" x14ac:dyDescent="0.25">
      <c r="A1015" s="7" t="s">
        <v>1963</v>
      </c>
      <c r="B1015" s="7">
        <v>135</v>
      </c>
      <c r="C1015" s="7" t="s">
        <v>5447</v>
      </c>
      <c r="D1015" s="7" t="s">
        <v>3669</v>
      </c>
      <c r="E1015" s="27">
        <v>173.2</v>
      </c>
      <c r="F1015" s="7"/>
      <c r="G1015" s="7">
        <v>11</v>
      </c>
      <c r="H1015" s="7" t="str">
        <f>VLOOKUP(Tabelle1[[#This Row],[Rabattcode ab 01.06.2023]],Tabelle3[],2,FALSE)</f>
        <v>A</v>
      </c>
      <c r="I1015" s="7"/>
      <c r="J1015" s="7"/>
      <c r="K1015" s="7"/>
      <c r="L1015" s="7"/>
      <c r="M1015" s="7"/>
      <c r="N1015" s="4"/>
      <c r="O1015" s="7">
        <f>_xlfn.IFNA(LOOKUP(Tabelle1[[#This Row],[Numéro d''article]],Poids!A1008:A3877,Poids!B1008:B3877),"")</f>
        <v>4.0999999999999996</v>
      </c>
    </row>
    <row r="1016" spans="1:15" ht="16.149999999999999" customHeight="1" x14ac:dyDescent="0.25">
      <c r="A1016" s="7" t="s">
        <v>1964</v>
      </c>
      <c r="B1016" s="7">
        <v>135</v>
      </c>
      <c r="C1016" s="7" t="s">
        <v>5448</v>
      </c>
      <c r="D1016" s="7" t="s">
        <v>3670</v>
      </c>
      <c r="E1016" s="27">
        <v>216.5</v>
      </c>
      <c r="F1016" s="7"/>
      <c r="G1016" s="7">
        <v>11</v>
      </c>
      <c r="H1016" s="7" t="str">
        <f>VLOOKUP(Tabelle1[[#This Row],[Rabattcode ab 01.06.2023]],Tabelle3[],2,FALSE)</f>
        <v>A</v>
      </c>
      <c r="I1016" s="7"/>
      <c r="J1016" s="7"/>
      <c r="K1016" s="7"/>
      <c r="L1016" s="7"/>
      <c r="M1016" s="7"/>
      <c r="N1016" s="4"/>
      <c r="O1016" s="7">
        <f>_xlfn.IFNA(LOOKUP(Tabelle1[[#This Row],[Numéro d''article]],Poids!A1009:A3878,Poids!B1009:B3878),"")</f>
        <v>4.0999999999999996</v>
      </c>
    </row>
    <row r="1017" spans="1:15" ht="16.149999999999999" customHeight="1" x14ac:dyDescent="0.25">
      <c r="A1017" s="7" t="s">
        <v>1965</v>
      </c>
      <c r="B1017" s="7">
        <v>135</v>
      </c>
      <c r="C1017" s="7" t="s">
        <v>5449</v>
      </c>
      <c r="D1017" s="7" t="s">
        <v>3671</v>
      </c>
      <c r="E1017" s="27">
        <v>259.7</v>
      </c>
      <c r="F1017" s="7"/>
      <c r="G1017" s="7">
        <v>11</v>
      </c>
      <c r="H1017" s="7" t="str">
        <f>VLOOKUP(Tabelle1[[#This Row],[Rabattcode ab 01.06.2023]],Tabelle3[],2,FALSE)</f>
        <v>A</v>
      </c>
      <c r="I1017" s="7"/>
      <c r="J1017" s="7"/>
      <c r="K1017" s="7"/>
      <c r="L1017" s="7"/>
      <c r="M1017" s="7"/>
      <c r="N1017" s="4"/>
      <c r="O1017" s="7">
        <f>_xlfn.IFNA(LOOKUP(Tabelle1[[#This Row],[Numéro d''article]],Poids!A1010:A3879,Poids!B1010:B3879),"")</f>
        <v>4.0999999999999996</v>
      </c>
    </row>
    <row r="1018" spans="1:15" ht="16.149999999999999" customHeight="1" x14ac:dyDescent="0.25">
      <c r="A1018" s="7" t="s">
        <v>1967</v>
      </c>
      <c r="B1018" s="7">
        <v>135</v>
      </c>
      <c r="C1018" s="7" t="s">
        <v>5451</v>
      </c>
      <c r="D1018" s="7" t="s">
        <v>3672</v>
      </c>
      <c r="E1018" s="27">
        <v>296.39999999999998</v>
      </c>
      <c r="F1018" s="7"/>
      <c r="G1018" s="7">
        <v>11</v>
      </c>
      <c r="H1018" s="7" t="str">
        <f>VLOOKUP(Tabelle1[[#This Row],[Rabattcode ab 01.06.2023]],Tabelle3[],2,FALSE)</f>
        <v>A</v>
      </c>
      <c r="I1018" s="7"/>
      <c r="J1018" s="7"/>
      <c r="K1018" s="7"/>
      <c r="L1018" s="7"/>
      <c r="M1018" s="7"/>
      <c r="N1018" s="4"/>
      <c r="O1018" s="7">
        <f>_xlfn.IFNA(LOOKUP(Tabelle1[[#This Row],[Numéro d''article]],Poids!A1011:A3880,Poids!B1011:B3880),"")</f>
        <v>4.0999999999999996</v>
      </c>
    </row>
    <row r="1019" spans="1:15" ht="16.149999999999999" customHeight="1" x14ac:dyDescent="0.25">
      <c r="A1019" s="7" t="s">
        <v>1966</v>
      </c>
      <c r="B1019" s="7">
        <v>135</v>
      </c>
      <c r="C1019" s="7" t="s">
        <v>5450</v>
      </c>
      <c r="D1019" s="7" t="s">
        <v>3673</v>
      </c>
      <c r="E1019" s="27">
        <v>303</v>
      </c>
      <c r="F1019" s="7"/>
      <c r="G1019" s="7">
        <v>11</v>
      </c>
      <c r="H1019" s="7" t="str">
        <f>VLOOKUP(Tabelle1[[#This Row],[Rabattcode ab 01.06.2023]],Tabelle3[],2,FALSE)</f>
        <v>A</v>
      </c>
      <c r="I1019" s="7"/>
      <c r="J1019" s="7"/>
      <c r="K1019" s="7"/>
      <c r="L1019" s="7"/>
      <c r="M1019" s="7"/>
      <c r="N1019" s="4"/>
      <c r="O1019" s="7">
        <f>_xlfn.IFNA(LOOKUP(Tabelle1[[#This Row],[Numéro d''article]],Poids!A1012:A3881,Poids!B1012:B3881),"")</f>
        <v>10.199999999999999</v>
      </c>
    </row>
    <row r="1020" spans="1:15" ht="16.149999999999999" customHeight="1" x14ac:dyDescent="0.25">
      <c r="A1020" s="7" t="s">
        <v>1968</v>
      </c>
      <c r="B1020" s="7">
        <v>135</v>
      </c>
      <c r="C1020" s="7" t="s">
        <v>5452</v>
      </c>
      <c r="D1020" s="7" t="s">
        <v>3674</v>
      </c>
      <c r="E1020" s="27">
        <v>374.1</v>
      </c>
      <c r="F1020" s="7"/>
      <c r="G1020" s="7">
        <v>11</v>
      </c>
      <c r="H1020" s="7" t="str">
        <f>VLOOKUP(Tabelle1[[#This Row],[Rabattcode ab 01.06.2023]],Tabelle3[],2,FALSE)</f>
        <v>A</v>
      </c>
      <c r="I1020" s="7"/>
      <c r="J1020" s="7"/>
      <c r="K1020" s="7"/>
      <c r="L1020" s="7"/>
      <c r="M1020" s="7"/>
      <c r="N1020" s="4"/>
      <c r="O1020" s="7">
        <f>_xlfn.IFNA(LOOKUP(Tabelle1[[#This Row],[Numéro d''article]],Poids!A1013:A3882,Poids!B1013:B3882),"")</f>
        <v>9.1</v>
      </c>
    </row>
    <row r="1021" spans="1:15" ht="16.149999999999999" customHeight="1" x14ac:dyDescent="0.25">
      <c r="A1021" s="7" t="s">
        <v>1971</v>
      </c>
      <c r="B1021" s="7">
        <v>135</v>
      </c>
      <c r="C1021" s="7" t="s">
        <v>5455</v>
      </c>
      <c r="D1021" s="7" t="s">
        <v>3675</v>
      </c>
      <c r="E1021" s="27">
        <v>375.2</v>
      </c>
      <c r="F1021" s="7"/>
      <c r="G1021" s="7">
        <v>11</v>
      </c>
      <c r="H1021" s="7" t="str">
        <f>VLOOKUP(Tabelle1[[#This Row],[Rabattcode ab 01.06.2023]],Tabelle3[],2,FALSE)</f>
        <v>A</v>
      </c>
      <c r="I1021" s="7"/>
      <c r="J1021" s="7"/>
      <c r="K1021" s="7"/>
      <c r="L1021" s="7"/>
      <c r="M1021" s="7"/>
      <c r="N1021" s="4"/>
      <c r="O1021" s="7">
        <f>_xlfn.IFNA(LOOKUP(Tabelle1[[#This Row],[Numéro d''article]],Poids!A1014:A3883,Poids!B1014:B3883),"")</f>
        <v>9.1999999999999993</v>
      </c>
    </row>
    <row r="1022" spans="1:15" ht="16.149999999999999" customHeight="1" x14ac:dyDescent="0.25">
      <c r="A1022" s="7" t="s">
        <v>1969</v>
      </c>
      <c r="B1022" s="7">
        <v>135</v>
      </c>
      <c r="C1022" s="7" t="s">
        <v>5453</v>
      </c>
      <c r="D1022" s="7" t="s">
        <v>3676</v>
      </c>
      <c r="E1022" s="27">
        <v>451.8</v>
      </c>
      <c r="F1022" s="7"/>
      <c r="G1022" s="7">
        <v>11</v>
      </c>
      <c r="H1022" s="7" t="str">
        <f>VLOOKUP(Tabelle1[[#This Row],[Rabattcode ab 01.06.2023]],Tabelle3[],2,FALSE)</f>
        <v>A</v>
      </c>
      <c r="I1022" s="7"/>
      <c r="J1022" s="7"/>
      <c r="K1022" s="7"/>
      <c r="L1022" s="7"/>
      <c r="M1022" s="7"/>
      <c r="N1022" s="4"/>
      <c r="O1022" s="7">
        <f>_xlfn.IFNA(LOOKUP(Tabelle1[[#This Row],[Numéro d''article]],Poids!A1015:A3884,Poids!B1015:B3884),"")</f>
        <v>10</v>
      </c>
    </row>
    <row r="1023" spans="1:15" ht="16.149999999999999" customHeight="1" x14ac:dyDescent="0.25">
      <c r="A1023" s="7" t="s">
        <v>1975</v>
      </c>
      <c r="B1023" s="7">
        <v>135</v>
      </c>
      <c r="C1023" s="7" t="s">
        <v>5459</v>
      </c>
      <c r="D1023" s="7" t="s">
        <v>3677</v>
      </c>
      <c r="E1023" s="27">
        <v>471.8</v>
      </c>
      <c r="F1023" s="7"/>
      <c r="G1023" s="7">
        <v>11</v>
      </c>
      <c r="H1023" s="7" t="str">
        <f>VLOOKUP(Tabelle1[[#This Row],[Rabattcode ab 01.06.2023]],Tabelle3[],2,FALSE)</f>
        <v>A</v>
      </c>
      <c r="I1023" s="7"/>
      <c r="J1023" s="7"/>
      <c r="K1023" s="7"/>
      <c r="L1023" s="7"/>
      <c r="M1023" s="7"/>
      <c r="N1023" s="4"/>
      <c r="O1023" s="7">
        <f>_xlfn.IFNA(LOOKUP(Tabelle1[[#This Row],[Numéro d''article]],Poids!A1016:A3885,Poids!B1016:B3885),"")</f>
        <v>9.6</v>
      </c>
    </row>
    <row r="1024" spans="1:15" ht="16.149999999999999" customHeight="1" x14ac:dyDescent="0.25">
      <c r="A1024" s="7" t="s">
        <v>1972</v>
      </c>
      <c r="B1024" s="7">
        <v>135</v>
      </c>
      <c r="C1024" s="7" t="s">
        <v>5456</v>
      </c>
      <c r="D1024" s="7" t="s">
        <v>3678</v>
      </c>
      <c r="E1024" s="27">
        <v>475.1</v>
      </c>
      <c r="F1024" s="7"/>
      <c r="G1024" s="7">
        <v>11</v>
      </c>
      <c r="H1024" s="7" t="str">
        <f>VLOOKUP(Tabelle1[[#This Row],[Rabattcode ab 01.06.2023]],Tabelle3[],2,FALSE)</f>
        <v>A</v>
      </c>
      <c r="I1024" s="7"/>
      <c r="J1024" s="7"/>
      <c r="K1024" s="7"/>
      <c r="L1024" s="7"/>
      <c r="M1024" s="7"/>
      <c r="N1024" s="4"/>
      <c r="O1024" s="7">
        <f>_xlfn.IFNA(LOOKUP(Tabelle1[[#This Row],[Numéro d''article]],Poids!A1017:A3886,Poids!B1017:B3886),"")</f>
        <v>9.9</v>
      </c>
    </row>
    <row r="1025" spans="1:15" ht="16.149999999999999" customHeight="1" x14ac:dyDescent="0.25">
      <c r="A1025" s="7" t="s">
        <v>1970</v>
      </c>
      <c r="B1025" s="7">
        <v>135</v>
      </c>
      <c r="C1025" s="7" t="s">
        <v>5454</v>
      </c>
      <c r="D1025" s="7" t="s">
        <v>3679</v>
      </c>
      <c r="E1025" s="27">
        <v>529.5</v>
      </c>
      <c r="F1025" s="7"/>
      <c r="G1025" s="7">
        <v>11</v>
      </c>
      <c r="H1025" s="7" t="str">
        <f>VLOOKUP(Tabelle1[[#This Row],[Rabattcode ab 01.06.2023]],Tabelle3[],2,FALSE)</f>
        <v>A</v>
      </c>
      <c r="I1025" s="7"/>
      <c r="J1025" s="7"/>
      <c r="K1025" s="7"/>
      <c r="L1025" s="7"/>
      <c r="M1025" s="7"/>
      <c r="N1025" s="4"/>
      <c r="O1025" s="7">
        <f>_xlfn.IFNA(LOOKUP(Tabelle1[[#This Row],[Numéro d''article]],Poids!A1018:A3887,Poids!B1018:B3887),"")</f>
        <v>10.9</v>
      </c>
    </row>
    <row r="1026" spans="1:15" ht="16.149999999999999" customHeight="1" x14ac:dyDescent="0.25">
      <c r="A1026" s="7" t="s">
        <v>1979</v>
      </c>
      <c r="B1026" s="7">
        <v>135</v>
      </c>
      <c r="C1026" s="7" t="s">
        <v>5463</v>
      </c>
      <c r="D1026" s="7" t="s">
        <v>3680</v>
      </c>
      <c r="E1026" s="27">
        <v>540.6</v>
      </c>
      <c r="F1026" s="7"/>
      <c r="G1026" s="7">
        <v>11</v>
      </c>
      <c r="H1026" s="7" t="str">
        <f>VLOOKUP(Tabelle1[[#This Row],[Rabattcode ab 01.06.2023]],Tabelle3[],2,FALSE)</f>
        <v>A</v>
      </c>
      <c r="I1026" s="7"/>
      <c r="J1026" s="7"/>
      <c r="K1026" s="7"/>
      <c r="L1026" s="7"/>
      <c r="M1026" s="7"/>
      <c r="N1026" s="4"/>
      <c r="O1026" s="7">
        <f>_xlfn.IFNA(LOOKUP(Tabelle1[[#This Row],[Numéro d''article]],Poids!A1019:A3888,Poids!B1019:B3888),"")</f>
        <v>10.199999999999999</v>
      </c>
    </row>
    <row r="1027" spans="1:15" ht="16.149999999999999" customHeight="1" x14ac:dyDescent="0.25">
      <c r="A1027" s="7" t="s">
        <v>1973</v>
      </c>
      <c r="B1027" s="7">
        <v>135</v>
      </c>
      <c r="C1027" s="7" t="s">
        <v>5457</v>
      </c>
      <c r="D1027" s="7" t="s">
        <v>3681</v>
      </c>
      <c r="E1027" s="27">
        <v>575</v>
      </c>
      <c r="F1027" s="7"/>
      <c r="G1027" s="7">
        <v>11</v>
      </c>
      <c r="H1027" s="7" t="str">
        <f>VLOOKUP(Tabelle1[[#This Row],[Rabattcode ab 01.06.2023]],Tabelle3[],2,FALSE)</f>
        <v>A</v>
      </c>
      <c r="I1027" s="7"/>
      <c r="J1027" s="7"/>
      <c r="K1027" s="7"/>
      <c r="L1027" s="7"/>
      <c r="M1027" s="7"/>
      <c r="N1027" s="4"/>
      <c r="O1027" s="7">
        <f>_xlfn.IFNA(LOOKUP(Tabelle1[[#This Row],[Numéro d''article]],Poids!A1020:A3889,Poids!B1020:B3889),"")</f>
        <v>10.8</v>
      </c>
    </row>
    <row r="1028" spans="1:15" ht="16.149999999999999" customHeight="1" x14ac:dyDescent="0.25">
      <c r="A1028" s="7" t="s">
        <v>1976</v>
      </c>
      <c r="B1028" s="7">
        <v>135</v>
      </c>
      <c r="C1028" s="7" t="s">
        <v>5460</v>
      </c>
      <c r="D1028" s="7" t="s">
        <v>3682</v>
      </c>
      <c r="E1028" s="27">
        <v>597.20000000000005</v>
      </c>
      <c r="F1028" s="7"/>
      <c r="G1028" s="7">
        <v>11</v>
      </c>
      <c r="H1028" s="7" t="str">
        <f>VLOOKUP(Tabelle1[[#This Row],[Rabattcode ab 01.06.2023]],Tabelle3[],2,FALSE)</f>
        <v>A</v>
      </c>
      <c r="I1028" s="7"/>
      <c r="J1028" s="7"/>
      <c r="K1028" s="7"/>
      <c r="L1028" s="7"/>
      <c r="M1028" s="7"/>
      <c r="N1028" s="4"/>
      <c r="O1028" s="7">
        <f>_xlfn.IFNA(LOOKUP(Tabelle1[[#This Row],[Numéro d''article]],Poids!A1021:A3890,Poids!B1021:B3890),"")</f>
        <v>10.4</v>
      </c>
    </row>
    <row r="1029" spans="1:15" ht="16.149999999999999" customHeight="1" x14ac:dyDescent="0.25">
      <c r="A1029" s="7" t="s">
        <v>1974</v>
      </c>
      <c r="B1029" s="7">
        <v>135</v>
      </c>
      <c r="C1029" s="7" t="s">
        <v>5458</v>
      </c>
      <c r="D1029" s="7" t="s">
        <v>3683</v>
      </c>
      <c r="E1029" s="27">
        <v>674.9</v>
      </c>
      <c r="F1029" s="7"/>
      <c r="G1029" s="7">
        <v>11</v>
      </c>
      <c r="H1029" s="7" t="str">
        <f>VLOOKUP(Tabelle1[[#This Row],[Rabattcode ab 01.06.2023]],Tabelle3[],2,FALSE)</f>
        <v>A</v>
      </c>
      <c r="I1029" s="7"/>
      <c r="J1029" s="7"/>
      <c r="K1029" s="7"/>
      <c r="L1029" s="7"/>
      <c r="M1029" s="7"/>
      <c r="N1029" s="4"/>
      <c r="O1029" s="7">
        <f>_xlfn.IFNA(LOOKUP(Tabelle1[[#This Row],[Numéro d''article]],Poids!A1022:A3891,Poids!B1022:B3891),"")</f>
        <v>11.7</v>
      </c>
    </row>
    <row r="1030" spans="1:15" ht="16.149999999999999" customHeight="1" x14ac:dyDescent="0.25">
      <c r="A1030" s="7" t="s">
        <v>1980</v>
      </c>
      <c r="B1030" s="7">
        <v>135</v>
      </c>
      <c r="C1030" s="7" t="s">
        <v>5464</v>
      </c>
      <c r="D1030" s="7" t="s">
        <v>3684</v>
      </c>
      <c r="E1030" s="27">
        <v>684.9</v>
      </c>
      <c r="F1030" s="7"/>
      <c r="G1030" s="7">
        <v>11</v>
      </c>
      <c r="H1030" s="7" t="str">
        <f>VLOOKUP(Tabelle1[[#This Row],[Rabattcode ab 01.06.2023]],Tabelle3[],2,FALSE)</f>
        <v>A</v>
      </c>
      <c r="I1030" s="7"/>
      <c r="J1030" s="7"/>
      <c r="K1030" s="7"/>
      <c r="L1030" s="7"/>
      <c r="M1030" s="7"/>
      <c r="N1030" s="4"/>
      <c r="O1030" s="7">
        <f>_xlfn.IFNA(LOOKUP(Tabelle1[[#This Row],[Numéro d''article]],Poids!A1023:A3892,Poids!B1023:B3892),"")</f>
        <v>11</v>
      </c>
    </row>
    <row r="1031" spans="1:15" ht="16.149999999999999" customHeight="1" x14ac:dyDescent="0.25">
      <c r="A1031" s="7" t="s">
        <v>1977</v>
      </c>
      <c r="B1031" s="7">
        <v>135</v>
      </c>
      <c r="C1031" s="7" t="s">
        <v>5461</v>
      </c>
      <c r="D1031" s="7" t="s">
        <v>3685</v>
      </c>
      <c r="E1031" s="27">
        <v>722.6</v>
      </c>
      <c r="F1031" s="7"/>
      <c r="G1031" s="7">
        <v>11</v>
      </c>
      <c r="H1031" s="7" t="str">
        <f>VLOOKUP(Tabelle1[[#This Row],[Rabattcode ab 01.06.2023]],Tabelle3[],2,FALSE)</f>
        <v>A</v>
      </c>
      <c r="I1031" s="7"/>
      <c r="J1031" s="7"/>
      <c r="K1031" s="7"/>
      <c r="L1031" s="7"/>
      <c r="M1031" s="7"/>
      <c r="N1031" s="4"/>
      <c r="O1031" s="7">
        <f>_xlfn.IFNA(LOOKUP(Tabelle1[[#This Row],[Numéro d''article]],Poids!A1024:A3893,Poids!B1024:B3893),"")</f>
        <v>11.2</v>
      </c>
    </row>
    <row r="1032" spans="1:15" ht="16.149999999999999" customHeight="1" x14ac:dyDescent="0.25">
      <c r="A1032" s="7" t="s">
        <v>1981</v>
      </c>
      <c r="B1032" s="7">
        <v>135</v>
      </c>
      <c r="C1032" s="7" t="s">
        <v>5465</v>
      </c>
      <c r="D1032" s="7" t="s">
        <v>3686</v>
      </c>
      <c r="E1032" s="27">
        <v>829.2</v>
      </c>
      <c r="F1032" s="7"/>
      <c r="G1032" s="7">
        <v>11</v>
      </c>
      <c r="H1032" s="7" t="str">
        <f>VLOOKUP(Tabelle1[[#This Row],[Rabattcode ab 01.06.2023]],Tabelle3[],2,FALSE)</f>
        <v>A</v>
      </c>
      <c r="I1032" s="7"/>
      <c r="J1032" s="7"/>
      <c r="K1032" s="7"/>
      <c r="L1032" s="7"/>
      <c r="M1032" s="7"/>
      <c r="N1032" s="4"/>
      <c r="O1032" s="7">
        <f>_xlfn.IFNA(LOOKUP(Tabelle1[[#This Row],[Numéro d''article]],Poids!A1025:A3894,Poids!B1025:B3894),"")</f>
        <v>11.8</v>
      </c>
    </row>
    <row r="1033" spans="1:15" ht="16.149999999999999" customHeight="1" x14ac:dyDescent="0.25">
      <c r="A1033" s="7" t="s">
        <v>1978</v>
      </c>
      <c r="B1033" s="7">
        <v>135</v>
      </c>
      <c r="C1033" s="7" t="s">
        <v>5462</v>
      </c>
      <c r="D1033" s="7" t="s">
        <v>3687</v>
      </c>
      <c r="E1033" s="27">
        <v>848</v>
      </c>
      <c r="F1033" s="7"/>
      <c r="G1033" s="7">
        <v>11</v>
      </c>
      <c r="H1033" s="7" t="str">
        <f>VLOOKUP(Tabelle1[[#This Row],[Rabattcode ab 01.06.2023]],Tabelle3[],2,FALSE)</f>
        <v>A</v>
      </c>
      <c r="I1033" s="7"/>
      <c r="J1033" s="7"/>
      <c r="K1033" s="7"/>
      <c r="L1033" s="7"/>
      <c r="M1033" s="7"/>
      <c r="N1033" s="4"/>
      <c r="O1033" s="7">
        <f>_xlfn.IFNA(LOOKUP(Tabelle1[[#This Row],[Numéro d''article]],Poids!A1026:A3895,Poids!B1026:B3895),"")</f>
        <v>4.0999999999999996</v>
      </c>
    </row>
    <row r="1034" spans="1:15" ht="16.149999999999999" customHeight="1" x14ac:dyDescent="0.25">
      <c r="A1034" s="7" t="s">
        <v>1982</v>
      </c>
      <c r="B1034" s="7">
        <v>135</v>
      </c>
      <c r="C1034" s="7" t="s">
        <v>5466</v>
      </c>
      <c r="D1034" s="7" t="s">
        <v>3688</v>
      </c>
      <c r="E1034" s="27">
        <v>973.5</v>
      </c>
      <c r="F1034" s="7"/>
      <c r="G1034" s="7">
        <v>11</v>
      </c>
      <c r="H1034" s="7" t="str">
        <f>VLOOKUP(Tabelle1[[#This Row],[Rabattcode ab 01.06.2023]],Tabelle3[],2,FALSE)</f>
        <v>A</v>
      </c>
      <c r="I1034" s="7"/>
      <c r="J1034" s="7"/>
      <c r="K1034" s="7"/>
      <c r="L1034" s="7"/>
      <c r="M1034" s="7"/>
      <c r="N1034" s="4"/>
      <c r="O1034" s="7">
        <f>_xlfn.IFNA(LOOKUP(Tabelle1[[#This Row],[Numéro d''article]],Poids!A1027:A3896,Poids!B1027:B3896),"")</f>
        <v>4.0999999999999996</v>
      </c>
    </row>
    <row r="1035" spans="1:15" ht="16.149999999999999" customHeight="1" x14ac:dyDescent="0.25">
      <c r="A1035" s="7" t="s">
        <v>2296</v>
      </c>
      <c r="B1035" s="7">
        <v>138</v>
      </c>
      <c r="C1035" s="7" t="s">
        <v>2296</v>
      </c>
      <c r="D1035" s="7" t="s">
        <v>3689</v>
      </c>
      <c r="E1035" s="27">
        <v>69.900000000000006</v>
      </c>
      <c r="F1035" s="7"/>
      <c r="G1035" s="7">
        <v>16</v>
      </c>
      <c r="H1035" s="7" t="str">
        <f>VLOOKUP(Tabelle1[[#This Row],[Rabattcode ab 01.06.2023]],Tabelle3[],2,FALSE)</f>
        <v>C</v>
      </c>
      <c r="I1035" s="7"/>
      <c r="J1035" s="7"/>
      <c r="K1035" s="7"/>
      <c r="L1035" s="7"/>
      <c r="M1035" s="7"/>
      <c r="N1035" s="4"/>
      <c r="O1035" s="7">
        <f>_xlfn.IFNA(LOOKUP(Tabelle1[[#This Row],[Numéro d''article]],Poids!A1028:A3897,Poids!B1028:B3897),"")</f>
        <v>0</v>
      </c>
    </row>
    <row r="1036" spans="1:15" ht="16.149999999999999" customHeight="1" x14ac:dyDescent="0.25">
      <c r="A1036" s="7" t="s">
        <v>2299</v>
      </c>
      <c r="B1036" s="7">
        <v>138</v>
      </c>
      <c r="C1036" s="7" t="s">
        <v>2299</v>
      </c>
      <c r="D1036" s="7" t="s">
        <v>3690</v>
      </c>
      <c r="E1036" s="27">
        <v>83.3</v>
      </c>
      <c r="F1036" s="7"/>
      <c r="G1036" s="7">
        <v>16</v>
      </c>
      <c r="H1036" s="7" t="str">
        <f>VLOOKUP(Tabelle1[[#This Row],[Rabattcode ab 01.06.2023]],Tabelle3[],2,FALSE)</f>
        <v>C</v>
      </c>
      <c r="I1036" s="7"/>
      <c r="J1036" s="7"/>
      <c r="K1036" s="7"/>
      <c r="L1036" s="7"/>
      <c r="M1036" s="7"/>
      <c r="N1036" s="4"/>
      <c r="O1036" s="7">
        <f>_xlfn.IFNA(LOOKUP(Tabelle1[[#This Row],[Numéro d''article]],Poids!A1029:A3898,Poids!B1029:B3898),"")</f>
        <v>0</v>
      </c>
    </row>
    <row r="1037" spans="1:15" ht="16.149999999999999" customHeight="1" x14ac:dyDescent="0.25">
      <c r="A1037" s="7" t="s">
        <v>2302</v>
      </c>
      <c r="B1037" s="7">
        <v>138</v>
      </c>
      <c r="C1037" s="7" t="s">
        <v>2302</v>
      </c>
      <c r="D1037" s="7" t="s">
        <v>3691</v>
      </c>
      <c r="E1037" s="27">
        <v>85.5</v>
      </c>
      <c r="F1037" s="7"/>
      <c r="G1037" s="7">
        <v>16</v>
      </c>
      <c r="H1037" s="7" t="str">
        <f>VLOOKUP(Tabelle1[[#This Row],[Rabattcode ab 01.06.2023]],Tabelle3[],2,FALSE)</f>
        <v>C</v>
      </c>
      <c r="I1037" s="7"/>
      <c r="J1037" s="7"/>
      <c r="K1037" s="7"/>
      <c r="L1037" s="7"/>
      <c r="M1037" s="7"/>
      <c r="N1037" s="4"/>
      <c r="O1037" s="7">
        <f>_xlfn.IFNA(LOOKUP(Tabelle1[[#This Row],[Numéro d''article]],Poids!A1030:A3899,Poids!B1030:B3899),"")</f>
        <v>0.95</v>
      </c>
    </row>
    <row r="1038" spans="1:15" ht="16.149999999999999" customHeight="1" x14ac:dyDescent="0.25">
      <c r="A1038" s="7" t="s">
        <v>2278</v>
      </c>
      <c r="B1038" s="7">
        <v>138</v>
      </c>
      <c r="C1038" s="7" t="s">
        <v>2278</v>
      </c>
      <c r="D1038" s="7" t="s">
        <v>3692</v>
      </c>
      <c r="E1038" s="27">
        <v>98.8</v>
      </c>
      <c r="F1038" s="7"/>
      <c r="G1038" s="7">
        <v>16</v>
      </c>
      <c r="H1038" s="7" t="str">
        <f>VLOOKUP(Tabelle1[[#This Row],[Rabattcode ab 01.06.2023]],Tabelle3[],2,FALSE)</f>
        <v>C</v>
      </c>
      <c r="I1038" s="7"/>
      <c r="J1038" s="7"/>
      <c r="K1038" s="7"/>
      <c r="L1038" s="7"/>
      <c r="M1038" s="7"/>
      <c r="N1038" s="4"/>
      <c r="O1038" s="7">
        <f>_xlfn.IFNA(LOOKUP(Tabelle1[[#This Row],[Numéro d''article]],Poids!A1031:A3900,Poids!B1031:B3900),"")</f>
        <v>1.35</v>
      </c>
    </row>
    <row r="1039" spans="1:15" ht="16.149999999999999" customHeight="1" x14ac:dyDescent="0.25">
      <c r="A1039" s="7" t="s">
        <v>2297</v>
      </c>
      <c r="B1039" s="7">
        <v>138</v>
      </c>
      <c r="C1039" s="7" t="s">
        <v>2297</v>
      </c>
      <c r="D1039" s="7" t="s">
        <v>3693</v>
      </c>
      <c r="E1039" s="27">
        <v>98.8</v>
      </c>
      <c r="F1039" s="7"/>
      <c r="G1039" s="7">
        <v>16</v>
      </c>
      <c r="H1039" s="7" t="str">
        <f>VLOOKUP(Tabelle1[[#This Row],[Rabattcode ab 01.06.2023]],Tabelle3[],2,FALSE)</f>
        <v>C</v>
      </c>
      <c r="I1039" s="7"/>
      <c r="J1039" s="7"/>
      <c r="K1039" s="7"/>
      <c r="L1039" s="7"/>
      <c r="M1039" s="7"/>
      <c r="N1039" s="4"/>
      <c r="O1039" s="7">
        <f>_xlfn.IFNA(LOOKUP(Tabelle1[[#This Row],[Numéro d''article]],Poids!A1032:A3901,Poids!B1032:B3901),"")</f>
        <v>0</v>
      </c>
    </row>
    <row r="1040" spans="1:15" ht="16.149999999999999" customHeight="1" x14ac:dyDescent="0.25">
      <c r="A1040" s="7" t="s">
        <v>2281</v>
      </c>
      <c r="B1040" s="7">
        <v>138</v>
      </c>
      <c r="C1040" s="7" t="s">
        <v>2281</v>
      </c>
      <c r="D1040" s="7" t="s">
        <v>3694</v>
      </c>
      <c r="E1040" s="27">
        <v>111</v>
      </c>
      <c r="F1040" s="7"/>
      <c r="G1040" s="7">
        <v>16</v>
      </c>
      <c r="H1040" s="7" t="str">
        <f>VLOOKUP(Tabelle1[[#This Row],[Rabattcode ab 01.06.2023]],Tabelle3[],2,FALSE)</f>
        <v>C</v>
      </c>
      <c r="I1040" s="7"/>
      <c r="J1040" s="7"/>
      <c r="K1040" s="7"/>
      <c r="L1040" s="7"/>
      <c r="M1040" s="7"/>
      <c r="N1040" s="4"/>
      <c r="O1040" s="7">
        <f>_xlfn.IFNA(LOOKUP(Tabelle1[[#This Row],[Numéro d''article]],Poids!A1033:A3902,Poids!B1033:B3902),"")</f>
        <v>1.55</v>
      </c>
    </row>
    <row r="1041" spans="1:15" ht="16.149999999999999" customHeight="1" x14ac:dyDescent="0.25">
      <c r="A1041" s="7" t="s">
        <v>2300</v>
      </c>
      <c r="B1041" s="7">
        <v>138</v>
      </c>
      <c r="C1041" s="7" t="s">
        <v>2300</v>
      </c>
      <c r="D1041" s="7" t="s">
        <v>3693</v>
      </c>
      <c r="E1041" s="27">
        <v>111</v>
      </c>
      <c r="F1041" s="7"/>
      <c r="G1041" s="7">
        <v>16</v>
      </c>
      <c r="H1041" s="7" t="str">
        <f>VLOOKUP(Tabelle1[[#This Row],[Rabattcode ab 01.06.2023]],Tabelle3[],2,FALSE)</f>
        <v>C</v>
      </c>
      <c r="I1041" s="7"/>
      <c r="J1041" s="7"/>
      <c r="K1041" s="7"/>
      <c r="L1041" s="7"/>
      <c r="M1041" s="7"/>
      <c r="N1041" s="4"/>
      <c r="O1041" s="7">
        <f>_xlfn.IFNA(LOOKUP(Tabelle1[[#This Row],[Numéro d''article]],Poids!A1034:A3903,Poids!B1034:B3903),"")</f>
        <v>0</v>
      </c>
    </row>
    <row r="1042" spans="1:15" ht="16.149999999999999" customHeight="1" x14ac:dyDescent="0.25">
      <c r="A1042" s="7" t="s">
        <v>2303</v>
      </c>
      <c r="B1042" s="7">
        <v>138</v>
      </c>
      <c r="C1042" s="7" t="s">
        <v>2303</v>
      </c>
      <c r="D1042" s="7" t="s">
        <v>3695</v>
      </c>
      <c r="E1042" s="27">
        <v>116.6</v>
      </c>
      <c r="F1042" s="7"/>
      <c r="G1042" s="7">
        <v>16</v>
      </c>
      <c r="H1042" s="7" t="str">
        <f>VLOOKUP(Tabelle1[[#This Row],[Rabattcode ab 01.06.2023]],Tabelle3[],2,FALSE)</f>
        <v>C</v>
      </c>
      <c r="I1042" s="7"/>
      <c r="J1042" s="7"/>
      <c r="K1042" s="7"/>
      <c r="L1042" s="7"/>
      <c r="M1042" s="7"/>
      <c r="N1042" s="4"/>
      <c r="O1042" s="7">
        <f>_xlfn.IFNA(LOOKUP(Tabelle1[[#This Row],[Numéro d''article]],Poids!A1035:A3904,Poids!B1035:B3904),"")</f>
        <v>1.05</v>
      </c>
    </row>
    <row r="1043" spans="1:15" ht="16.149999999999999" customHeight="1" x14ac:dyDescent="0.25">
      <c r="A1043" s="7" t="s">
        <v>2298</v>
      </c>
      <c r="B1043" s="7">
        <v>138</v>
      </c>
      <c r="C1043" s="7" t="s">
        <v>2298</v>
      </c>
      <c r="D1043" s="7" t="s">
        <v>3696</v>
      </c>
      <c r="E1043" s="27">
        <v>124.3</v>
      </c>
      <c r="F1043" s="7"/>
      <c r="G1043" s="7">
        <v>16</v>
      </c>
      <c r="H1043" s="7" t="str">
        <f>VLOOKUP(Tabelle1[[#This Row],[Rabattcode ab 01.06.2023]],Tabelle3[],2,FALSE)</f>
        <v>C</v>
      </c>
      <c r="I1043" s="7"/>
      <c r="J1043" s="7"/>
      <c r="K1043" s="7"/>
      <c r="L1043" s="7"/>
      <c r="M1043" s="7"/>
      <c r="N1043" s="4"/>
      <c r="O1043" s="7">
        <f>_xlfn.IFNA(LOOKUP(Tabelle1[[#This Row],[Numéro d''article]],Poids!A1036:A3905,Poids!B1036:B3905),"")</f>
        <v>0</v>
      </c>
    </row>
    <row r="1044" spans="1:15" ht="16.149999999999999" customHeight="1" x14ac:dyDescent="0.25">
      <c r="A1044" s="7" t="s">
        <v>2279</v>
      </c>
      <c r="B1044" s="7">
        <v>138</v>
      </c>
      <c r="C1044" s="7" t="s">
        <v>2279</v>
      </c>
      <c r="D1044" s="7" t="s">
        <v>3697</v>
      </c>
      <c r="E1044" s="27">
        <v>127.7</v>
      </c>
      <c r="F1044" s="7"/>
      <c r="G1044" s="7">
        <v>16</v>
      </c>
      <c r="H1044" s="7" t="str">
        <f>VLOOKUP(Tabelle1[[#This Row],[Rabattcode ab 01.06.2023]],Tabelle3[],2,FALSE)</f>
        <v>C</v>
      </c>
      <c r="I1044" s="7"/>
      <c r="J1044" s="7"/>
      <c r="K1044" s="7"/>
      <c r="L1044" s="7"/>
      <c r="M1044" s="7"/>
      <c r="N1044" s="4"/>
      <c r="O1044" s="7">
        <f>_xlfn.IFNA(LOOKUP(Tabelle1[[#This Row],[Numéro d''article]],Poids!A1037:A3906,Poids!B1037:B3906),"")</f>
        <v>1.4</v>
      </c>
    </row>
    <row r="1045" spans="1:15" ht="16.149999999999999" customHeight="1" x14ac:dyDescent="0.25">
      <c r="A1045" s="7" t="s">
        <v>2284</v>
      </c>
      <c r="B1045" s="7">
        <v>138</v>
      </c>
      <c r="C1045" s="7" t="s">
        <v>2284</v>
      </c>
      <c r="D1045" s="7" t="s">
        <v>3698</v>
      </c>
      <c r="E1045" s="27">
        <v>127.7</v>
      </c>
      <c r="F1045" s="7"/>
      <c r="G1045" s="7">
        <v>16</v>
      </c>
      <c r="H1045" s="7" t="str">
        <f>VLOOKUP(Tabelle1[[#This Row],[Rabattcode ab 01.06.2023]],Tabelle3[],2,FALSE)</f>
        <v>C</v>
      </c>
      <c r="I1045" s="7"/>
      <c r="J1045" s="7"/>
      <c r="K1045" s="7"/>
      <c r="L1045" s="7"/>
      <c r="M1045" s="7"/>
      <c r="N1045" s="4"/>
      <c r="O1045" s="7">
        <f>_xlfn.IFNA(LOOKUP(Tabelle1[[#This Row],[Numéro d''article]],Poids!A1038:A3907,Poids!B1038:B3907),"")</f>
        <v>0</v>
      </c>
    </row>
    <row r="1046" spans="1:15" ht="16.149999999999999" customHeight="1" x14ac:dyDescent="0.25">
      <c r="A1046" s="7" t="s">
        <v>2282</v>
      </c>
      <c r="B1046" s="7">
        <v>138</v>
      </c>
      <c r="C1046" s="7" t="s">
        <v>2282</v>
      </c>
      <c r="D1046" s="7" t="s">
        <v>3699</v>
      </c>
      <c r="E1046" s="27">
        <v>139.9</v>
      </c>
      <c r="F1046" s="7"/>
      <c r="G1046" s="7">
        <v>16</v>
      </c>
      <c r="H1046" s="7" t="str">
        <f>VLOOKUP(Tabelle1[[#This Row],[Rabattcode ab 01.06.2023]],Tabelle3[],2,FALSE)</f>
        <v>C</v>
      </c>
      <c r="I1046" s="7"/>
      <c r="J1046" s="7"/>
      <c r="K1046" s="7"/>
      <c r="L1046" s="7"/>
      <c r="M1046" s="7"/>
      <c r="N1046" s="4"/>
      <c r="O1046" s="7">
        <f>_xlfn.IFNA(LOOKUP(Tabelle1[[#This Row],[Numéro d''article]],Poids!A1039:A3908,Poids!B1039:B3908),"")</f>
        <v>0</v>
      </c>
    </row>
    <row r="1047" spans="1:15" ht="16.149999999999999" customHeight="1" x14ac:dyDescent="0.25">
      <c r="A1047" s="7" t="s">
        <v>2287</v>
      </c>
      <c r="B1047" s="7">
        <v>138</v>
      </c>
      <c r="C1047" s="7" t="s">
        <v>2287</v>
      </c>
      <c r="D1047" s="7" t="s">
        <v>3700</v>
      </c>
      <c r="E1047" s="27">
        <v>139.9</v>
      </c>
      <c r="F1047" s="7"/>
      <c r="G1047" s="7">
        <v>16</v>
      </c>
      <c r="H1047" s="7" t="str">
        <f>VLOOKUP(Tabelle1[[#This Row],[Rabattcode ab 01.06.2023]],Tabelle3[],2,FALSE)</f>
        <v>C</v>
      </c>
      <c r="I1047" s="7"/>
      <c r="J1047" s="7"/>
      <c r="K1047" s="7"/>
      <c r="L1047" s="7"/>
      <c r="M1047" s="7"/>
      <c r="N1047" s="4"/>
      <c r="O1047" s="7">
        <f>_xlfn.IFNA(LOOKUP(Tabelle1[[#This Row],[Numéro d''article]],Poids!A1040:A3909,Poids!B1040:B3909),"")</f>
        <v>2.2000000000000002</v>
      </c>
    </row>
    <row r="1048" spans="1:15" ht="16.149999999999999" customHeight="1" x14ac:dyDescent="0.25">
      <c r="A1048" s="7" t="s">
        <v>2301</v>
      </c>
      <c r="B1048" s="7">
        <v>138</v>
      </c>
      <c r="C1048" s="7" t="s">
        <v>2301</v>
      </c>
      <c r="D1048" s="7" t="s">
        <v>3701</v>
      </c>
      <c r="E1048" s="27">
        <v>139.9</v>
      </c>
      <c r="F1048" s="7"/>
      <c r="G1048" s="7">
        <v>16</v>
      </c>
      <c r="H1048" s="7" t="str">
        <f>VLOOKUP(Tabelle1[[#This Row],[Rabattcode ab 01.06.2023]],Tabelle3[],2,FALSE)</f>
        <v>C</v>
      </c>
      <c r="I1048" s="7"/>
      <c r="J1048" s="7"/>
      <c r="K1048" s="7"/>
      <c r="L1048" s="7"/>
      <c r="M1048" s="7"/>
      <c r="N1048" s="4"/>
      <c r="O1048" s="7">
        <f>_xlfn.IFNA(LOOKUP(Tabelle1[[#This Row],[Numéro d''article]],Poids!A1041:A3910,Poids!B1041:B3910),"")</f>
        <v>0</v>
      </c>
    </row>
    <row r="1049" spans="1:15" ht="16.149999999999999" customHeight="1" x14ac:dyDescent="0.25">
      <c r="A1049" s="7" t="s">
        <v>2304</v>
      </c>
      <c r="B1049" s="7">
        <v>138</v>
      </c>
      <c r="C1049" s="7" t="s">
        <v>2304</v>
      </c>
      <c r="D1049" s="7" t="s">
        <v>3702</v>
      </c>
      <c r="E1049" s="27">
        <v>144.30000000000001</v>
      </c>
      <c r="F1049" s="7"/>
      <c r="G1049" s="7">
        <v>16</v>
      </c>
      <c r="H1049" s="7" t="str">
        <f>VLOOKUP(Tabelle1[[#This Row],[Rabattcode ab 01.06.2023]],Tabelle3[],2,FALSE)</f>
        <v>C</v>
      </c>
      <c r="I1049" s="7"/>
      <c r="J1049" s="7"/>
      <c r="K1049" s="7"/>
      <c r="L1049" s="7"/>
      <c r="M1049" s="7"/>
      <c r="N1049" s="4"/>
      <c r="O1049" s="7">
        <f>_xlfn.IFNA(LOOKUP(Tabelle1[[#This Row],[Numéro d''article]],Poids!A1042:A3911,Poids!B1042:B3911),"")</f>
        <v>0</v>
      </c>
    </row>
    <row r="1050" spans="1:15" ht="16.149999999999999" customHeight="1" x14ac:dyDescent="0.25">
      <c r="A1050" s="7" t="s">
        <v>2147</v>
      </c>
      <c r="B1050" s="7">
        <v>138</v>
      </c>
      <c r="C1050" s="7" t="s">
        <v>2147</v>
      </c>
      <c r="D1050" s="7" t="s">
        <v>3703</v>
      </c>
      <c r="E1050" s="27">
        <v>152.1</v>
      </c>
      <c r="F1050" s="7"/>
      <c r="G1050" s="7">
        <v>16</v>
      </c>
      <c r="H1050" s="7" t="str">
        <f>VLOOKUP(Tabelle1[[#This Row],[Rabattcode ab 01.06.2023]],Tabelle3[],2,FALSE)</f>
        <v>C</v>
      </c>
      <c r="I1050" s="7"/>
      <c r="J1050" s="7"/>
      <c r="K1050" s="7"/>
      <c r="L1050" s="7"/>
      <c r="M1050" s="7"/>
      <c r="N1050" s="4"/>
      <c r="O1050" s="7">
        <f>_xlfn.IFNA(LOOKUP(Tabelle1[[#This Row],[Numéro d''article]],Poids!A1043:A3912,Poids!B1043:B3912),"")</f>
        <v>0</v>
      </c>
    </row>
    <row r="1051" spans="1:15" ht="16.149999999999999" customHeight="1" x14ac:dyDescent="0.25">
      <c r="A1051" s="7" t="s">
        <v>2280</v>
      </c>
      <c r="B1051" s="7">
        <v>138</v>
      </c>
      <c r="C1051" s="7" t="s">
        <v>2280</v>
      </c>
      <c r="D1051" s="7" t="s">
        <v>3704</v>
      </c>
      <c r="E1051" s="27">
        <v>156.5</v>
      </c>
      <c r="F1051" s="7"/>
      <c r="G1051" s="7">
        <v>16</v>
      </c>
      <c r="H1051" s="7" t="str">
        <f>VLOOKUP(Tabelle1[[#This Row],[Rabattcode ab 01.06.2023]],Tabelle3[],2,FALSE)</f>
        <v>C</v>
      </c>
      <c r="I1051" s="7"/>
      <c r="J1051" s="7"/>
      <c r="K1051" s="7"/>
      <c r="L1051" s="7"/>
      <c r="M1051" s="7"/>
      <c r="N1051" s="4"/>
      <c r="O1051" s="7">
        <f>_xlfn.IFNA(LOOKUP(Tabelle1[[#This Row],[Numéro d''article]],Poids!A1044:A3913,Poids!B1044:B3913),"")</f>
        <v>1.45</v>
      </c>
    </row>
    <row r="1052" spans="1:15" ht="16.149999999999999" customHeight="1" x14ac:dyDescent="0.25">
      <c r="A1052" s="7" t="s">
        <v>2283</v>
      </c>
      <c r="B1052" s="7">
        <v>138</v>
      </c>
      <c r="C1052" s="7" t="s">
        <v>2283</v>
      </c>
      <c r="D1052" s="7" t="s">
        <v>3705</v>
      </c>
      <c r="E1052" s="27">
        <v>166.5</v>
      </c>
      <c r="F1052" s="7"/>
      <c r="G1052" s="7">
        <v>16</v>
      </c>
      <c r="H1052" s="7" t="str">
        <f>VLOOKUP(Tabelle1[[#This Row],[Rabattcode ab 01.06.2023]],Tabelle3[],2,FALSE)</f>
        <v>C</v>
      </c>
      <c r="I1052" s="7"/>
      <c r="J1052" s="7"/>
      <c r="K1052" s="7"/>
      <c r="L1052" s="7"/>
      <c r="M1052" s="7"/>
      <c r="N1052" s="4"/>
      <c r="O1052" s="7">
        <f>_xlfn.IFNA(LOOKUP(Tabelle1[[#This Row],[Numéro d''article]],Poids!A1045:A3914,Poids!B1045:B3914),"")</f>
        <v>1.65</v>
      </c>
    </row>
    <row r="1053" spans="1:15" ht="16.149999999999999" customHeight="1" x14ac:dyDescent="0.25">
      <c r="A1053" s="7" t="s">
        <v>2290</v>
      </c>
      <c r="B1053" s="7">
        <v>138</v>
      </c>
      <c r="C1053" s="7" t="s">
        <v>2290</v>
      </c>
      <c r="D1053" s="7" t="s">
        <v>3706</v>
      </c>
      <c r="E1053" s="27">
        <v>166.5</v>
      </c>
      <c r="F1053" s="7"/>
      <c r="G1053" s="7">
        <v>16</v>
      </c>
      <c r="H1053" s="7" t="str">
        <f>VLOOKUP(Tabelle1[[#This Row],[Rabattcode ab 01.06.2023]],Tabelle3[],2,FALSE)</f>
        <v>C</v>
      </c>
      <c r="I1053" s="7"/>
      <c r="J1053" s="7"/>
      <c r="K1053" s="7"/>
      <c r="L1053" s="7"/>
      <c r="M1053" s="7"/>
      <c r="N1053" s="4"/>
      <c r="O1053" s="7">
        <f>_xlfn.IFNA(LOOKUP(Tabelle1[[#This Row],[Numéro d''article]],Poids!A1046:A3915,Poids!B1046:B3915),"")</f>
        <v>0</v>
      </c>
    </row>
    <row r="1054" spans="1:15" ht="16.149999999999999" customHeight="1" x14ac:dyDescent="0.25">
      <c r="A1054" s="7" t="s">
        <v>2148</v>
      </c>
      <c r="B1054" s="7">
        <v>138</v>
      </c>
      <c r="C1054" s="7" t="s">
        <v>2148</v>
      </c>
      <c r="D1054" s="7" t="s">
        <v>3707</v>
      </c>
      <c r="E1054" s="27">
        <v>179.8</v>
      </c>
      <c r="F1054" s="7"/>
      <c r="G1054" s="7">
        <v>16</v>
      </c>
      <c r="H1054" s="7" t="str">
        <f>VLOOKUP(Tabelle1[[#This Row],[Rabattcode ab 01.06.2023]],Tabelle3[],2,FALSE)</f>
        <v>C</v>
      </c>
      <c r="I1054" s="7"/>
      <c r="J1054" s="7"/>
      <c r="K1054" s="7"/>
      <c r="L1054" s="7"/>
      <c r="M1054" s="7"/>
      <c r="N1054" s="4"/>
      <c r="O1054" s="7">
        <f>_xlfn.IFNA(LOOKUP(Tabelle1[[#This Row],[Numéro d''article]],Poids!A1047:A3916,Poids!B1047:B3916),"")</f>
        <v>0</v>
      </c>
    </row>
    <row r="1055" spans="1:15" ht="16.149999999999999" customHeight="1" x14ac:dyDescent="0.25">
      <c r="A1055" s="7" t="s">
        <v>2285</v>
      </c>
      <c r="B1055" s="7">
        <v>138</v>
      </c>
      <c r="C1055" s="7" t="s">
        <v>2285</v>
      </c>
      <c r="D1055" s="7" t="s">
        <v>3708</v>
      </c>
      <c r="E1055" s="27">
        <v>180.9</v>
      </c>
      <c r="F1055" s="7"/>
      <c r="G1055" s="7">
        <v>16</v>
      </c>
      <c r="H1055" s="7" t="str">
        <f>VLOOKUP(Tabelle1[[#This Row],[Rabattcode ab 01.06.2023]],Tabelle3[],2,FALSE)</f>
        <v>C</v>
      </c>
      <c r="I1055" s="7"/>
      <c r="J1055" s="7"/>
      <c r="K1055" s="7"/>
      <c r="L1055" s="7"/>
      <c r="M1055" s="7"/>
      <c r="N1055" s="4"/>
      <c r="O1055" s="7">
        <f>_xlfn.IFNA(LOOKUP(Tabelle1[[#This Row],[Numéro d''article]],Poids!A1048:A3917,Poids!B1048:B3917),"")</f>
        <v>0</v>
      </c>
    </row>
    <row r="1056" spans="1:15" ht="16.149999999999999" customHeight="1" x14ac:dyDescent="0.25">
      <c r="A1056" s="7" t="s">
        <v>2150</v>
      </c>
      <c r="B1056" s="7">
        <v>138</v>
      </c>
      <c r="C1056" s="7" t="s">
        <v>2150</v>
      </c>
      <c r="D1056" s="7" t="s">
        <v>3709</v>
      </c>
      <c r="E1056" s="27">
        <v>188.7</v>
      </c>
      <c r="F1056" s="7"/>
      <c r="G1056" s="7">
        <v>16</v>
      </c>
      <c r="H1056" s="7" t="str">
        <f>VLOOKUP(Tabelle1[[#This Row],[Rabattcode ab 01.06.2023]],Tabelle3[],2,FALSE)</f>
        <v>C</v>
      </c>
      <c r="I1056" s="7"/>
      <c r="J1056" s="7"/>
      <c r="K1056" s="7"/>
      <c r="L1056" s="7"/>
      <c r="M1056" s="7"/>
      <c r="N1056" s="4"/>
      <c r="O1056" s="7">
        <f>_xlfn.IFNA(LOOKUP(Tabelle1[[#This Row],[Numéro d''article]],Poids!A1049:A3918,Poids!B1049:B3918),"")</f>
        <v>0</v>
      </c>
    </row>
    <row r="1057" spans="1:15" ht="16.149999999999999" customHeight="1" x14ac:dyDescent="0.25">
      <c r="A1057" s="7" t="s">
        <v>2288</v>
      </c>
      <c r="B1057" s="7">
        <v>138</v>
      </c>
      <c r="C1057" s="7" t="s">
        <v>2288</v>
      </c>
      <c r="D1057" s="7" t="s">
        <v>3710</v>
      </c>
      <c r="E1057" s="27">
        <v>195.4</v>
      </c>
      <c r="F1057" s="7"/>
      <c r="G1057" s="7">
        <v>16</v>
      </c>
      <c r="H1057" s="7" t="str">
        <f>VLOOKUP(Tabelle1[[#This Row],[Rabattcode ab 01.06.2023]],Tabelle3[],2,FALSE)</f>
        <v>C</v>
      </c>
      <c r="I1057" s="7"/>
      <c r="J1057" s="7"/>
      <c r="K1057" s="7"/>
      <c r="L1057" s="7"/>
      <c r="M1057" s="7"/>
      <c r="N1057" s="4"/>
      <c r="O1057" s="7">
        <f>_xlfn.IFNA(LOOKUP(Tabelle1[[#This Row],[Numéro d''article]],Poids!A1050:A3919,Poids!B1050:B3919),"")</f>
        <v>0</v>
      </c>
    </row>
    <row r="1058" spans="1:15" ht="16.149999999999999" customHeight="1" x14ac:dyDescent="0.25">
      <c r="A1058" s="7" t="s">
        <v>2293</v>
      </c>
      <c r="B1058" s="7">
        <v>138</v>
      </c>
      <c r="C1058" s="7" t="s">
        <v>2293</v>
      </c>
      <c r="D1058" s="7" t="s">
        <v>3711</v>
      </c>
      <c r="E1058" s="27">
        <v>195.4</v>
      </c>
      <c r="F1058" s="7"/>
      <c r="G1058" s="7">
        <v>16</v>
      </c>
      <c r="H1058" s="7" t="str">
        <f>VLOOKUP(Tabelle1[[#This Row],[Rabattcode ab 01.06.2023]],Tabelle3[],2,FALSE)</f>
        <v>C</v>
      </c>
      <c r="I1058" s="7"/>
      <c r="J1058" s="7"/>
      <c r="K1058" s="7"/>
      <c r="L1058" s="7"/>
      <c r="M1058" s="7"/>
      <c r="N1058" s="4"/>
      <c r="O1058" s="7">
        <f>_xlfn.IFNA(LOOKUP(Tabelle1[[#This Row],[Numéro d''article]],Poids!A1051:A3920,Poids!B1051:B3920),"")</f>
        <v>0</v>
      </c>
    </row>
    <row r="1059" spans="1:15" ht="16.149999999999999" customHeight="1" x14ac:dyDescent="0.25">
      <c r="A1059" s="7" t="s">
        <v>2149</v>
      </c>
      <c r="B1059" s="7">
        <v>138</v>
      </c>
      <c r="C1059" s="7" t="s">
        <v>2149</v>
      </c>
      <c r="D1059" s="7" t="s">
        <v>3712</v>
      </c>
      <c r="E1059" s="27">
        <v>206.5</v>
      </c>
      <c r="F1059" s="7"/>
      <c r="G1059" s="7">
        <v>16</v>
      </c>
      <c r="H1059" s="7" t="str">
        <f>VLOOKUP(Tabelle1[[#This Row],[Rabattcode ab 01.06.2023]],Tabelle3[],2,FALSE)</f>
        <v>C</v>
      </c>
      <c r="I1059" s="7"/>
      <c r="J1059" s="7"/>
      <c r="K1059" s="7"/>
      <c r="L1059" s="7"/>
      <c r="M1059" s="7"/>
      <c r="N1059" s="4"/>
      <c r="O1059" s="7">
        <f>_xlfn.IFNA(LOOKUP(Tabelle1[[#This Row],[Numéro d''article]],Poids!A1052:A3921,Poids!B1052:B3921),"")</f>
        <v>0</v>
      </c>
    </row>
    <row r="1060" spans="1:15" ht="16.149999999999999" customHeight="1" x14ac:dyDescent="0.25">
      <c r="A1060" s="7" t="s">
        <v>2151</v>
      </c>
      <c r="B1060" s="7">
        <v>138</v>
      </c>
      <c r="C1060" s="7" t="s">
        <v>2151</v>
      </c>
      <c r="D1060" s="7" t="s">
        <v>3713</v>
      </c>
      <c r="E1060" s="27">
        <v>217.6</v>
      </c>
      <c r="F1060" s="7"/>
      <c r="G1060" s="7">
        <v>16</v>
      </c>
      <c r="H1060" s="7" t="str">
        <f>VLOOKUP(Tabelle1[[#This Row],[Rabattcode ab 01.06.2023]],Tabelle3[],2,FALSE)</f>
        <v>C</v>
      </c>
      <c r="I1060" s="7"/>
      <c r="J1060" s="7"/>
      <c r="K1060" s="7"/>
      <c r="L1060" s="7"/>
      <c r="M1060" s="7"/>
      <c r="N1060" s="4"/>
      <c r="O1060" s="7">
        <f>_xlfn.IFNA(LOOKUP(Tabelle1[[#This Row],[Numéro d''article]],Poids!A1053:A3922,Poids!B1053:B3922),"")</f>
        <v>0</v>
      </c>
    </row>
    <row r="1061" spans="1:15" ht="16.149999999999999" customHeight="1" x14ac:dyDescent="0.25">
      <c r="A1061" s="7" t="s">
        <v>2153</v>
      </c>
      <c r="B1061" s="7">
        <v>138</v>
      </c>
      <c r="C1061" s="7" t="s">
        <v>2153</v>
      </c>
      <c r="D1061" s="7" t="s">
        <v>3714</v>
      </c>
      <c r="E1061" s="27">
        <v>225.3</v>
      </c>
      <c r="F1061" s="7"/>
      <c r="G1061" s="7">
        <v>16</v>
      </c>
      <c r="H1061" s="7" t="str">
        <f>VLOOKUP(Tabelle1[[#This Row],[Rabattcode ab 01.06.2023]],Tabelle3[],2,FALSE)</f>
        <v>C</v>
      </c>
      <c r="I1061" s="7"/>
      <c r="J1061" s="7"/>
      <c r="K1061" s="7"/>
      <c r="L1061" s="7"/>
      <c r="M1061" s="7"/>
      <c r="N1061" s="4"/>
      <c r="O1061" s="7">
        <f>_xlfn.IFNA(LOOKUP(Tabelle1[[#This Row],[Numéro d''article]],Poids!A1054:A3923,Poids!B1054:B3923),"")</f>
        <v>0</v>
      </c>
    </row>
    <row r="1062" spans="1:15" ht="16.149999999999999" customHeight="1" x14ac:dyDescent="0.25">
      <c r="A1062" s="7" t="s">
        <v>2286</v>
      </c>
      <c r="B1062" s="7">
        <v>138</v>
      </c>
      <c r="C1062" s="7" t="s">
        <v>2286</v>
      </c>
      <c r="D1062" s="7" t="s">
        <v>3715</v>
      </c>
      <c r="E1062" s="27">
        <v>236.4</v>
      </c>
      <c r="F1062" s="7"/>
      <c r="G1062" s="7">
        <v>16</v>
      </c>
      <c r="H1062" s="7" t="str">
        <f>VLOOKUP(Tabelle1[[#This Row],[Rabattcode ab 01.06.2023]],Tabelle3[],2,FALSE)</f>
        <v>C</v>
      </c>
      <c r="I1062" s="7"/>
      <c r="J1062" s="7"/>
      <c r="K1062" s="7"/>
      <c r="L1062" s="7"/>
      <c r="M1062" s="7"/>
      <c r="N1062" s="4"/>
      <c r="O1062" s="7">
        <f>_xlfn.IFNA(LOOKUP(Tabelle1[[#This Row],[Numéro d''article]],Poids!A1055:A3924,Poids!B1055:B3924),"")</f>
        <v>0</v>
      </c>
    </row>
    <row r="1063" spans="1:15" ht="16.149999999999999" customHeight="1" x14ac:dyDescent="0.25">
      <c r="A1063" s="7" t="s">
        <v>2152</v>
      </c>
      <c r="B1063" s="7">
        <v>138</v>
      </c>
      <c r="C1063" s="7" t="s">
        <v>2152</v>
      </c>
      <c r="D1063" s="7" t="s">
        <v>3716</v>
      </c>
      <c r="E1063" s="27">
        <v>243.1</v>
      </c>
      <c r="F1063" s="7"/>
      <c r="G1063" s="7">
        <v>16</v>
      </c>
      <c r="H1063" s="7" t="str">
        <f>VLOOKUP(Tabelle1[[#This Row],[Rabattcode ab 01.06.2023]],Tabelle3[],2,FALSE)</f>
        <v>C</v>
      </c>
      <c r="I1063" s="7"/>
      <c r="J1063" s="7"/>
      <c r="K1063" s="7"/>
      <c r="L1063" s="7"/>
      <c r="M1063" s="7"/>
      <c r="N1063" s="4"/>
      <c r="O1063" s="7">
        <f>_xlfn.IFNA(LOOKUP(Tabelle1[[#This Row],[Numéro d''article]],Poids!A1056:A3925,Poids!B1056:B3925),"")</f>
        <v>0</v>
      </c>
    </row>
    <row r="1064" spans="1:15" ht="16.149999999999999" customHeight="1" x14ac:dyDescent="0.25">
      <c r="A1064" s="7" t="s">
        <v>2289</v>
      </c>
      <c r="B1064" s="7">
        <v>138</v>
      </c>
      <c r="C1064" s="7" t="s">
        <v>2289</v>
      </c>
      <c r="D1064" s="7" t="s">
        <v>3717</v>
      </c>
      <c r="E1064" s="27">
        <v>249.8</v>
      </c>
      <c r="F1064" s="7"/>
      <c r="G1064" s="7">
        <v>16</v>
      </c>
      <c r="H1064" s="7" t="str">
        <f>VLOOKUP(Tabelle1[[#This Row],[Rabattcode ab 01.06.2023]],Tabelle3[],2,FALSE)</f>
        <v>C</v>
      </c>
      <c r="I1064" s="7"/>
      <c r="J1064" s="7"/>
      <c r="K1064" s="7"/>
      <c r="L1064" s="7"/>
      <c r="M1064" s="7"/>
      <c r="N1064" s="4"/>
      <c r="O1064" s="7">
        <f>_xlfn.IFNA(LOOKUP(Tabelle1[[#This Row],[Numéro d''article]],Poids!A1057:A3926,Poids!B1057:B3926),"")</f>
        <v>2.5</v>
      </c>
    </row>
    <row r="1065" spans="1:15" ht="16.149999999999999" customHeight="1" x14ac:dyDescent="0.25">
      <c r="A1065" s="7" t="s">
        <v>2291</v>
      </c>
      <c r="B1065" s="7">
        <v>138</v>
      </c>
      <c r="C1065" s="7" t="s">
        <v>2291</v>
      </c>
      <c r="D1065" s="7" t="s">
        <v>3718</v>
      </c>
      <c r="E1065" s="27">
        <v>249.8</v>
      </c>
      <c r="F1065" s="7"/>
      <c r="G1065" s="7">
        <v>16</v>
      </c>
      <c r="H1065" s="7" t="str">
        <f>VLOOKUP(Tabelle1[[#This Row],[Rabattcode ab 01.06.2023]],Tabelle3[],2,FALSE)</f>
        <v>C</v>
      </c>
      <c r="I1065" s="7"/>
      <c r="J1065" s="7"/>
      <c r="K1065" s="7"/>
      <c r="L1065" s="7"/>
      <c r="M1065" s="7"/>
      <c r="N1065" s="4"/>
      <c r="O1065" s="7">
        <f>_xlfn.IFNA(LOOKUP(Tabelle1[[#This Row],[Numéro d''article]],Poids!A1058:A3927,Poids!B1058:B3927),"")</f>
        <v>0</v>
      </c>
    </row>
    <row r="1066" spans="1:15" ht="16.149999999999999" customHeight="1" x14ac:dyDescent="0.25">
      <c r="A1066" s="7" t="s">
        <v>2154</v>
      </c>
      <c r="B1066" s="7">
        <v>138</v>
      </c>
      <c r="C1066" s="7" t="s">
        <v>2154</v>
      </c>
      <c r="D1066" s="7" t="s">
        <v>3719</v>
      </c>
      <c r="E1066" s="27">
        <v>254.2</v>
      </c>
      <c r="F1066" s="7"/>
      <c r="G1066" s="7">
        <v>16</v>
      </c>
      <c r="H1066" s="7" t="str">
        <f>VLOOKUP(Tabelle1[[#This Row],[Rabattcode ab 01.06.2023]],Tabelle3[],2,FALSE)</f>
        <v>C</v>
      </c>
      <c r="I1066" s="7"/>
      <c r="J1066" s="7"/>
      <c r="K1066" s="7"/>
      <c r="L1066" s="7"/>
      <c r="M1066" s="7"/>
      <c r="N1066" s="4"/>
      <c r="O1066" s="7">
        <f>_xlfn.IFNA(LOOKUP(Tabelle1[[#This Row],[Numéro d''article]],Poids!A1059:A3928,Poids!B1059:B3928),"")</f>
        <v>0</v>
      </c>
    </row>
    <row r="1067" spans="1:15" ht="16.149999999999999" customHeight="1" x14ac:dyDescent="0.25">
      <c r="A1067" s="7" t="s">
        <v>2132</v>
      </c>
      <c r="B1067" s="7">
        <v>138</v>
      </c>
      <c r="C1067" s="7" t="s">
        <v>2132</v>
      </c>
      <c r="D1067" s="7" t="s">
        <v>3720</v>
      </c>
      <c r="E1067" s="27">
        <v>263.10000000000002</v>
      </c>
      <c r="F1067" s="7"/>
      <c r="G1067" s="7">
        <v>16</v>
      </c>
      <c r="H1067" s="7" t="str">
        <f>VLOOKUP(Tabelle1[[#This Row],[Rabattcode ab 01.06.2023]],Tabelle3[],2,FALSE)</f>
        <v>C</v>
      </c>
      <c r="I1067" s="7"/>
      <c r="J1067" s="7"/>
      <c r="K1067" s="7"/>
      <c r="L1067" s="7"/>
      <c r="M1067" s="7"/>
      <c r="N1067" s="4"/>
      <c r="O1067" s="7">
        <f>_xlfn.IFNA(LOOKUP(Tabelle1[[#This Row],[Numéro d''article]],Poids!A1060:A3929,Poids!B1060:B3929),"")</f>
        <v>0</v>
      </c>
    </row>
    <row r="1068" spans="1:15" ht="16.149999999999999" customHeight="1" x14ac:dyDescent="0.25">
      <c r="A1068" s="7" t="s">
        <v>2294</v>
      </c>
      <c r="B1068" s="7">
        <v>138</v>
      </c>
      <c r="C1068" s="7" t="s">
        <v>2294</v>
      </c>
      <c r="D1068" s="7" t="s">
        <v>3721</v>
      </c>
      <c r="E1068" s="27">
        <v>277.5</v>
      </c>
      <c r="F1068" s="7"/>
      <c r="G1068" s="7">
        <v>16</v>
      </c>
      <c r="H1068" s="7" t="str">
        <f>VLOOKUP(Tabelle1[[#This Row],[Rabattcode ab 01.06.2023]],Tabelle3[],2,FALSE)</f>
        <v>C</v>
      </c>
      <c r="I1068" s="7"/>
      <c r="J1068" s="7"/>
      <c r="K1068" s="7"/>
      <c r="L1068" s="7"/>
      <c r="M1068" s="7"/>
      <c r="N1068" s="4"/>
      <c r="O1068" s="7">
        <f>_xlfn.IFNA(LOOKUP(Tabelle1[[#This Row],[Numéro d''article]],Poids!A1061:A3930,Poids!B1061:B3930),"")</f>
        <v>0</v>
      </c>
    </row>
    <row r="1069" spans="1:15" ht="16.149999999999999" customHeight="1" x14ac:dyDescent="0.25">
      <c r="A1069" s="7" t="s">
        <v>2155</v>
      </c>
      <c r="B1069" s="7">
        <v>138</v>
      </c>
      <c r="C1069" s="7" t="s">
        <v>2155</v>
      </c>
      <c r="D1069" s="7" t="s">
        <v>3722</v>
      </c>
      <c r="E1069" s="27">
        <v>280.8</v>
      </c>
      <c r="F1069" s="7"/>
      <c r="G1069" s="7">
        <v>16</v>
      </c>
      <c r="H1069" s="7" t="str">
        <f>VLOOKUP(Tabelle1[[#This Row],[Rabattcode ab 01.06.2023]],Tabelle3[],2,FALSE)</f>
        <v>C</v>
      </c>
      <c r="I1069" s="7"/>
      <c r="J1069" s="7"/>
      <c r="K1069" s="7"/>
      <c r="L1069" s="7"/>
      <c r="M1069" s="7"/>
      <c r="N1069" s="4"/>
      <c r="O1069" s="7">
        <f>_xlfn.IFNA(LOOKUP(Tabelle1[[#This Row],[Numéro d''article]],Poids!A1062:A3931,Poids!B1062:B3931),"")</f>
        <v>0</v>
      </c>
    </row>
    <row r="1070" spans="1:15" ht="16.149999999999999" customHeight="1" x14ac:dyDescent="0.25">
      <c r="A1070" s="7" t="s">
        <v>2133</v>
      </c>
      <c r="B1070" s="7">
        <v>138</v>
      </c>
      <c r="C1070" s="7" t="s">
        <v>2133</v>
      </c>
      <c r="D1070" s="7" t="s">
        <v>3723</v>
      </c>
      <c r="E1070" s="27">
        <v>290.8</v>
      </c>
      <c r="F1070" s="7"/>
      <c r="G1070" s="7">
        <v>16</v>
      </c>
      <c r="H1070" s="7" t="str">
        <f>VLOOKUP(Tabelle1[[#This Row],[Rabattcode ab 01.06.2023]],Tabelle3[],2,FALSE)</f>
        <v>C</v>
      </c>
      <c r="I1070" s="7"/>
      <c r="J1070" s="7"/>
      <c r="K1070" s="7"/>
      <c r="L1070" s="7"/>
      <c r="M1070" s="7"/>
      <c r="N1070" s="4"/>
      <c r="O1070" s="7">
        <f>_xlfn.IFNA(LOOKUP(Tabelle1[[#This Row],[Numéro d''article]],Poids!A1063:A3932,Poids!B1063:B3932),"")</f>
        <v>0</v>
      </c>
    </row>
    <row r="1071" spans="1:15" ht="16.149999999999999" customHeight="1" x14ac:dyDescent="0.25">
      <c r="A1071" s="7" t="s">
        <v>2135</v>
      </c>
      <c r="B1071" s="7">
        <v>138</v>
      </c>
      <c r="C1071" s="7" t="s">
        <v>2135</v>
      </c>
      <c r="D1071" s="7" t="s">
        <v>3724</v>
      </c>
      <c r="E1071" s="27">
        <v>300.8</v>
      </c>
      <c r="F1071" s="7"/>
      <c r="G1071" s="7">
        <v>16</v>
      </c>
      <c r="H1071" s="7" t="str">
        <f>VLOOKUP(Tabelle1[[#This Row],[Rabattcode ab 01.06.2023]],Tabelle3[],2,FALSE)</f>
        <v>C</v>
      </c>
      <c r="I1071" s="7"/>
      <c r="J1071" s="7"/>
      <c r="K1071" s="7"/>
      <c r="L1071" s="7"/>
      <c r="M1071" s="7"/>
      <c r="N1071" s="4"/>
      <c r="O1071" s="7">
        <f>_xlfn.IFNA(LOOKUP(Tabelle1[[#This Row],[Numéro d''article]],Poids!A1064:A3933,Poids!B1064:B3933),"")</f>
        <v>0</v>
      </c>
    </row>
    <row r="1072" spans="1:15" ht="16.149999999999999" customHeight="1" x14ac:dyDescent="0.25">
      <c r="A1072" s="7" t="s">
        <v>2134</v>
      </c>
      <c r="B1072" s="7">
        <v>138</v>
      </c>
      <c r="C1072" s="7" t="s">
        <v>2134</v>
      </c>
      <c r="D1072" s="7" t="s">
        <v>3725</v>
      </c>
      <c r="E1072" s="27">
        <v>317.5</v>
      </c>
      <c r="F1072" s="7"/>
      <c r="G1072" s="7">
        <v>16</v>
      </c>
      <c r="H1072" s="7" t="str">
        <f>VLOOKUP(Tabelle1[[#This Row],[Rabattcode ab 01.06.2023]],Tabelle3[],2,FALSE)</f>
        <v>C</v>
      </c>
      <c r="I1072" s="7"/>
      <c r="J1072" s="7"/>
      <c r="K1072" s="7"/>
      <c r="L1072" s="7"/>
      <c r="M1072" s="7"/>
      <c r="N1072" s="4"/>
      <c r="O1072" s="7">
        <f>_xlfn.IFNA(LOOKUP(Tabelle1[[#This Row],[Numéro d''article]],Poids!A1065:A3934,Poids!B1065:B3934),"")</f>
        <v>0</v>
      </c>
    </row>
    <row r="1073" spans="1:15" ht="16.149999999999999" customHeight="1" x14ac:dyDescent="0.25">
      <c r="A1073" s="7" t="s">
        <v>2292</v>
      </c>
      <c r="B1073" s="7">
        <v>138</v>
      </c>
      <c r="C1073" s="7" t="s">
        <v>2292</v>
      </c>
      <c r="D1073" s="7" t="s">
        <v>3726</v>
      </c>
      <c r="E1073" s="27">
        <v>333</v>
      </c>
      <c r="F1073" s="7"/>
      <c r="G1073" s="7">
        <v>16</v>
      </c>
      <c r="H1073" s="7" t="str">
        <f>VLOOKUP(Tabelle1[[#This Row],[Rabattcode ab 01.06.2023]],Tabelle3[],2,FALSE)</f>
        <v>C</v>
      </c>
      <c r="I1073" s="7"/>
      <c r="J1073" s="7"/>
      <c r="K1073" s="7"/>
      <c r="L1073" s="7"/>
      <c r="M1073" s="7"/>
      <c r="N1073" s="4"/>
      <c r="O1073" s="7">
        <f>_xlfn.IFNA(LOOKUP(Tabelle1[[#This Row],[Numéro d''article]],Poids!A1066:A3935,Poids!B1066:B3935),"")</f>
        <v>0</v>
      </c>
    </row>
    <row r="1074" spans="1:15" ht="16.149999999999999" customHeight="1" x14ac:dyDescent="0.25">
      <c r="A1074" s="7" t="s">
        <v>2136</v>
      </c>
      <c r="B1074" s="7">
        <v>138</v>
      </c>
      <c r="C1074" s="7" t="s">
        <v>2136</v>
      </c>
      <c r="D1074" s="7" t="s">
        <v>3727</v>
      </c>
      <c r="E1074" s="27">
        <v>355.2</v>
      </c>
      <c r="F1074" s="7"/>
      <c r="G1074" s="7">
        <v>16</v>
      </c>
      <c r="H1074" s="7" t="str">
        <f>VLOOKUP(Tabelle1[[#This Row],[Rabattcode ab 01.06.2023]],Tabelle3[],2,FALSE)</f>
        <v>C</v>
      </c>
      <c r="I1074" s="7"/>
      <c r="J1074" s="7"/>
      <c r="K1074" s="7"/>
      <c r="L1074" s="7"/>
      <c r="M1074" s="7"/>
      <c r="N1074" s="4"/>
      <c r="O1074" s="7">
        <f>_xlfn.IFNA(LOOKUP(Tabelle1[[#This Row],[Numéro d''article]],Poids!A1067:A3936,Poids!B1067:B3936),"")</f>
        <v>0</v>
      </c>
    </row>
    <row r="1075" spans="1:15" ht="16.149999999999999" customHeight="1" x14ac:dyDescent="0.25">
      <c r="A1075" s="7" t="s">
        <v>2295</v>
      </c>
      <c r="B1075" s="7">
        <v>138</v>
      </c>
      <c r="C1075" s="7" t="s">
        <v>2295</v>
      </c>
      <c r="D1075" s="7" t="s">
        <v>3728</v>
      </c>
      <c r="E1075" s="27">
        <v>359.6</v>
      </c>
      <c r="F1075" s="7"/>
      <c r="G1075" s="7">
        <v>16</v>
      </c>
      <c r="H1075" s="7" t="str">
        <f>VLOOKUP(Tabelle1[[#This Row],[Rabattcode ab 01.06.2023]],Tabelle3[],2,FALSE)</f>
        <v>C</v>
      </c>
      <c r="I1075" s="7"/>
      <c r="J1075" s="7"/>
      <c r="K1075" s="7"/>
      <c r="L1075" s="7"/>
      <c r="M1075" s="7"/>
      <c r="N1075" s="4"/>
      <c r="O1075" s="7">
        <f>_xlfn.IFNA(LOOKUP(Tabelle1[[#This Row],[Numéro d''article]],Poids!A1068:A3937,Poids!B1068:B3937),"")</f>
        <v>3.8</v>
      </c>
    </row>
    <row r="1076" spans="1:15" ht="16.149999999999999" customHeight="1" x14ac:dyDescent="0.25">
      <c r="A1076" s="7" t="s">
        <v>2137</v>
      </c>
      <c r="B1076" s="7">
        <v>138</v>
      </c>
      <c r="C1076" s="7" t="s">
        <v>2137</v>
      </c>
      <c r="D1076" s="7" t="s">
        <v>3729</v>
      </c>
      <c r="E1076" s="27">
        <v>409.6</v>
      </c>
      <c r="F1076" s="7"/>
      <c r="G1076" s="7">
        <v>16</v>
      </c>
      <c r="H1076" s="7" t="str">
        <f>VLOOKUP(Tabelle1[[#This Row],[Rabattcode ab 01.06.2023]],Tabelle3[],2,FALSE)</f>
        <v>C</v>
      </c>
      <c r="I1076" s="7"/>
      <c r="J1076" s="7"/>
      <c r="K1076" s="7"/>
      <c r="L1076" s="7"/>
      <c r="M1076" s="7"/>
      <c r="N1076" s="4"/>
      <c r="O1076" s="7">
        <f>_xlfn.IFNA(LOOKUP(Tabelle1[[#This Row],[Numéro d''article]],Poids!A1069:A3938,Poids!B1069:B3938),"")</f>
        <v>0</v>
      </c>
    </row>
    <row r="1077" spans="1:15" ht="16.149999999999999" customHeight="1" x14ac:dyDescent="0.25">
      <c r="A1077" s="7" t="s">
        <v>2138</v>
      </c>
      <c r="B1077" s="7">
        <v>138</v>
      </c>
      <c r="C1077" s="7" t="s">
        <v>2138</v>
      </c>
      <c r="D1077" s="7" t="s">
        <v>3730</v>
      </c>
      <c r="E1077" s="27">
        <v>426.2</v>
      </c>
      <c r="F1077" s="7"/>
      <c r="G1077" s="7">
        <v>16</v>
      </c>
      <c r="H1077" s="7" t="str">
        <f>VLOOKUP(Tabelle1[[#This Row],[Rabattcode ab 01.06.2023]],Tabelle3[],2,FALSE)</f>
        <v>C</v>
      </c>
      <c r="I1077" s="7"/>
      <c r="J1077" s="7"/>
      <c r="K1077" s="7"/>
      <c r="L1077" s="7"/>
      <c r="M1077" s="7"/>
      <c r="N1077" s="4"/>
      <c r="O1077" s="7">
        <f>_xlfn.IFNA(LOOKUP(Tabelle1[[#This Row],[Numéro d''article]],Poids!A1070:A3939,Poids!B1070:B3939),"")</f>
        <v>0</v>
      </c>
    </row>
    <row r="1078" spans="1:15" ht="16.149999999999999" customHeight="1" x14ac:dyDescent="0.25">
      <c r="A1078" s="7" t="s">
        <v>2139</v>
      </c>
      <c r="B1078" s="7">
        <v>138</v>
      </c>
      <c r="C1078" s="7" t="s">
        <v>2139</v>
      </c>
      <c r="D1078" s="7" t="s">
        <v>3731</v>
      </c>
      <c r="E1078" s="27">
        <v>482.9</v>
      </c>
      <c r="F1078" s="7"/>
      <c r="G1078" s="7">
        <v>16</v>
      </c>
      <c r="H1078" s="7" t="str">
        <f>VLOOKUP(Tabelle1[[#This Row],[Rabattcode ab 01.06.2023]],Tabelle3[],2,FALSE)</f>
        <v>C</v>
      </c>
      <c r="I1078" s="7"/>
      <c r="J1078" s="7"/>
      <c r="K1078" s="7"/>
      <c r="L1078" s="7"/>
      <c r="M1078" s="7"/>
      <c r="N1078" s="4"/>
      <c r="O1078" s="7">
        <f>_xlfn.IFNA(LOOKUP(Tabelle1[[#This Row],[Numéro d''article]],Poids!A1071:A3940,Poids!B1071:B3940),"")</f>
        <v>0</v>
      </c>
    </row>
    <row r="1079" spans="1:15" ht="16.149999999999999" customHeight="1" x14ac:dyDescent="0.25">
      <c r="A1079" s="7" t="s">
        <v>2140</v>
      </c>
      <c r="B1079" s="7">
        <v>138</v>
      </c>
      <c r="C1079" s="7" t="s">
        <v>2140</v>
      </c>
      <c r="D1079" s="7" t="s">
        <v>3732</v>
      </c>
      <c r="E1079" s="27">
        <v>537.20000000000005</v>
      </c>
      <c r="F1079" s="7"/>
      <c r="G1079" s="7">
        <v>16</v>
      </c>
      <c r="H1079" s="7" t="str">
        <f>VLOOKUP(Tabelle1[[#This Row],[Rabattcode ab 01.06.2023]],Tabelle3[],2,FALSE)</f>
        <v>C</v>
      </c>
      <c r="I1079" s="7"/>
      <c r="J1079" s="7"/>
      <c r="K1079" s="7"/>
      <c r="L1079" s="7"/>
      <c r="M1079" s="7"/>
      <c r="N1079" s="4"/>
      <c r="O1079" s="7">
        <f>_xlfn.IFNA(LOOKUP(Tabelle1[[#This Row],[Numéro d''article]],Poids!A1072:A3941,Poids!B1072:B3941),"")</f>
        <v>0</v>
      </c>
    </row>
    <row r="1080" spans="1:15" ht="16.149999999999999" customHeight="1" x14ac:dyDescent="0.25">
      <c r="A1080" s="7" t="s">
        <v>2141</v>
      </c>
      <c r="B1080" s="7">
        <v>138</v>
      </c>
      <c r="C1080" s="7" t="s">
        <v>2141</v>
      </c>
      <c r="D1080" s="7" t="s">
        <v>3733</v>
      </c>
      <c r="E1080" s="27">
        <v>629.4</v>
      </c>
      <c r="F1080" s="7"/>
      <c r="G1080" s="7">
        <v>16</v>
      </c>
      <c r="H1080" s="7" t="str">
        <f>VLOOKUP(Tabelle1[[#This Row],[Rabattcode ab 01.06.2023]],Tabelle3[],2,FALSE)</f>
        <v>C</v>
      </c>
      <c r="I1080" s="7"/>
      <c r="J1080" s="7"/>
      <c r="K1080" s="7"/>
      <c r="L1080" s="7"/>
      <c r="M1080" s="7"/>
      <c r="N1080" s="4"/>
      <c r="O1080" s="7">
        <f>_xlfn.IFNA(LOOKUP(Tabelle1[[#This Row],[Numéro d''article]],Poids!A1073:A3942,Poids!B1073:B3942),"")</f>
        <v>0</v>
      </c>
    </row>
    <row r="1081" spans="1:15" ht="16.149999999999999" customHeight="1" x14ac:dyDescent="0.25">
      <c r="A1081" s="7" t="s">
        <v>2142</v>
      </c>
      <c r="B1081" s="7">
        <v>138</v>
      </c>
      <c r="C1081" s="7" t="s">
        <v>2142</v>
      </c>
      <c r="D1081" s="7" t="s">
        <v>3734</v>
      </c>
      <c r="E1081" s="27">
        <v>711.5</v>
      </c>
      <c r="F1081" s="7"/>
      <c r="G1081" s="7">
        <v>16</v>
      </c>
      <c r="H1081" s="7" t="str">
        <f>VLOOKUP(Tabelle1[[#This Row],[Rabattcode ab 01.06.2023]],Tabelle3[],2,FALSE)</f>
        <v>C</v>
      </c>
      <c r="I1081" s="7"/>
      <c r="J1081" s="7"/>
      <c r="K1081" s="7"/>
      <c r="L1081" s="7"/>
      <c r="M1081" s="7"/>
      <c r="N1081" s="4"/>
      <c r="O1081" s="7">
        <f>_xlfn.IFNA(LOOKUP(Tabelle1[[#This Row],[Numéro d''article]],Poids!A1074:A3943,Poids!B1074:B3943),"")</f>
        <v>0</v>
      </c>
    </row>
    <row r="1082" spans="1:15" ht="16.149999999999999" customHeight="1" x14ac:dyDescent="0.25">
      <c r="A1082" s="7" t="s">
        <v>2143</v>
      </c>
      <c r="B1082" s="7">
        <v>138</v>
      </c>
      <c r="C1082" s="7" t="s">
        <v>2143</v>
      </c>
      <c r="D1082" s="7" t="s">
        <v>3735</v>
      </c>
      <c r="E1082" s="27">
        <v>793.7</v>
      </c>
      <c r="F1082" s="7"/>
      <c r="G1082" s="7">
        <v>16</v>
      </c>
      <c r="H1082" s="7" t="str">
        <f>VLOOKUP(Tabelle1[[#This Row],[Rabattcode ab 01.06.2023]],Tabelle3[],2,FALSE)</f>
        <v>C</v>
      </c>
      <c r="I1082" s="7"/>
      <c r="J1082" s="7"/>
      <c r="K1082" s="7"/>
      <c r="L1082" s="7"/>
      <c r="M1082" s="7"/>
      <c r="N1082" s="4"/>
      <c r="O1082" s="7">
        <f>_xlfn.IFNA(LOOKUP(Tabelle1[[#This Row],[Numéro d''article]],Poids!A1075:A3944,Poids!B1075:B3944),"")</f>
        <v>0</v>
      </c>
    </row>
    <row r="1083" spans="1:15" ht="16.149999999999999" customHeight="1" x14ac:dyDescent="0.25">
      <c r="A1083" s="7" t="s">
        <v>2144</v>
      </c>
      <c r="B1083" s="7">
        <v>138</v>
      </c>
      <c r="C1083" s="7" t="s">
        <v>2144</v>
      </c>
      <c r="D1083" s="7" t="s">
        <v>3736</v>
      </c>
      <c r="E1083" s="27">
        <v>890.2</v>
      </c>
      <c r="F1083" s="7"/>
      <c r="G1083" s="7">
        <v>16</v>
      </c>
      <c r="H1083" s="7" t="str">
        <f>VLOOKUP(Tabelle1[[#This Row],[Rabattcode ab 01.06.2023]],Tabelle3[],2,FALSE)</f>
        <v>C</v>
      </c>
      <c r="I1083" s="7"/>
      <c r="J1083" s="7"/>
      <c r="K1083" s="7"/>
      <c r="L1083" s="7"/>
      <c r="M1083" s="7"/>
      <c r="N1083" s="4"/>
      <c r="O1083" s="7">
        <f>_xlfn.IFNA(LOOKUP(Tabelle1[[#This Row],[Numéro d''article]],Poids!A1076:A3945,Poids!B1076:B3945),"")</f>
        <v>0</v>
      </c>
    </row>
    <row r="1084" spans="1:15" ht="16.149999999999999" customHeight="1" x14ac:dyDescent="0.25">
      <c r="A1084" s="7" t="s">
        <v>2145</v>
      </c>
      <c r="B1084" s="7">
        <v>138</v>
      </c>
      <c r="C1084" s="7" t="s">
        <v>2145</v>
      </c>
      <c r="D1084" s="7" t="s">
        <v>3737</v>
      </c>
      <c r="E1084" s="27">
        <v>974.6</v>
      </c>
      <c r="F1084" s="7"/>
      <c r="G1084" s="7">
        <v>16</v>
      </c>
      <c r="H1084" s="7" t="str">
        <f>VLOOKUP(Tabelle1[[#This Row],[Rabattcode ab 01.06.2023]],Tabelle3[],2,FALSE)</f>
        <v>C</v>
      </c>
      <c r="I1084" s="7"/>
      <c r="J1084" s="7"/>
      <c r="K1084" s="7"/>
      <c r="L1084" s="7"/>
      <c r="M1084" s="7"/>
      <c r="N1084" s="4"/>
      <c r="O1084" s="7">
        <f>_xlfn.IFNA(LOOKUP(Tabelle1[[#This Row],[Numéro d''article]],Poids!A1077:A3946,Poids!B1077:B3946),"")</f>
        <v>0</v>
      </c>
    </row>
    <row r="1085" spans="1:15" ht="16.149999999999999" customHeight="1" x14ac:dyDescent="0.25">
      <c r="A1085" s="7" t="s">
        <v>2146</v>
      </c>
      <c r="B1085" s="7">
        <v>138</v>
      </c>
      <c r="C1085" s="7" t="s">
        <v>2146</v>
      </c>
      <c r="D1085" s="7" t="s">
        <v>3738</v>
      </c>
      <c r="E1085" s="27">
        <v>1054.5</v>
      </c>
      <c r="F1085" s="7"/>
      <c r="G1085" s="7">
        <v>16</v>
      </c>
      <c r="H1085" s="7" t="str">
        <f>VLOOKUP(Tabelle1[[#This Row],[Rabattcode ab 01.06.2023]],Tabelle3[],2,FALSE)</f>
        <v>C</v>
      </c>
      <c r="I1085" s="7"/>
      <c r="J1085" s="7"/>
      <c r="K1085" s="7"/>
      <c r="L1085" s="7"/>
      <c r="M1085" s="7"/>
      <c r="N1085" s="4"/>
      <c r="O1085" s="7">
        <f>_xlfn.IFNA(LOOKUP(Tabelle1[[#This Row],[Numéro d''article]],Poids!A1078:A3947,Poids!B1078:B3947),"")</f>
        <v>0</v>
      </c>
    </row>
    <row r="1086" spans="1:15" ht="16.149999999999999" customHeight="1" x14ac:dyDescent="0.25">
      <c r="A1086" s="7" t="s">
        <v>1585</v>
      </c>
      <c r="B1086" s="7">
        <v>139</v>
      </c>
      <c r="C1086" s="7" t="s">
        <v>1585</v>
      </c>
      <c r="D1086" s="7" t="s">
        <v>3739</v>
      </c>
      <c r="E1086" s="27">
        <v>4.4000000000000004</v>
      </c>
      <c r="F1086" s="7"/>
      <c r="G1086" s="7">
        <v>11</v>
      </c>
      <c r="H1086" s="7" t="str">
        <f>VLOOKUP(Tabelle1[[#This Row],[Rabattcode ab 01.06.2023]],Tabelle3[],2,FALSE)</f>
        <v>A</v>
      </c>
      <c r="I1086" s="7"/>
      <c r="J1086" s="7"/>
      <c r="K1086" s="7"/>
      <c r="L1086" s="7"/>
      <c r="M1086" s="7"/>
      <c r="N1086" s="4"/>
      <c r="O1086" s="7">
        <f>_xlfn.IFNA(LOOKUP(Tabelle1[[#This Row],[Numéro d''article]],Poids!A1079:A3948,Poids!B1079:B3948),"")</f>
        <v>0.08</v>
      </c>
    </row>
    <row r="1087" spans="1:15" ht="16.149999999999999" customHeight="1" x14ac:dyDescent="0.25">
      <c r="A1087" s="7" t="s">
        <v>1587</v>
      </c>
      <c r="B1087" s="7">
        <v>139</v>
      </c>
      <c r="C1087" s="7" t="s">
        <v>1587</v>
      </c>
      <c r="D1087" s="7" t="s">
        <v>3740</v>
      </c>
      <c r="E1087" s="27">
        <v>4.4000000000000004</v>
      </c>
      <c r="F1087" s="7"/>
      <c r="G1087" s="7">
        <v>11</v>
      </c>
      <c r="H1087" s="7" t="str">
        <f>VLOOKUP(Tabelle1[[#This Row],[Rabattcode ab 01.06.2023]],Tabelle3[],2,FALSE)</f>
        <v>A</v>
      </c>
      <c r="I1087" s="7"/>
      <c r="J1087" s="7"/>
      <c r="K1087" s="7"/>
      <c r="L1087" s="7"/>
      <c r="M1087" s="7"/>
      <c r="N1087" s="4"/>
      <c r="O1087" s="7">
        <f>_xlfn.IFNA(LOOKUP(Tabelle1[[#This Row],[Numéro d''article]],Poids!A1080:A3949,Poids!B1080:B3949),"")</f>
        <v>0.09</v>
      </c>
    </row>
    <row r="1088" spans="1:15" ht="16.149999999999999" customHeight="1" x14ac:dyDescent="0.25">
      <c r="A1088" s="7" t="s">
        <v>493</v>
      </c>
      <c r="B1088" s="7">
        <v>139</v>
      </c>
      <c r="C1088" s="7" t="s">
        <v>493</v>
      </c>
      <c r="D1088" s="7" t="s">
        <v>3741</v>
      </c>
      <c r="E1088" s="27">
        <v>6.7</v>
      </c>
      <c r="F1088" s="7"/>
      <c r="G1088" s="7">
        <v>11</v>
      </c>
      <c r="H1088" s="7" t="str">
        <f>VLOOKUP(Tabelle1[[#This Row],[Rabattcode ab 01.06.2023]],Tabelle3[],2,FALSE)</f>
        <v>A</v>
      </c>
      <c r="I1088" s="7"/>
      <c r="J1088" s="7"/>
      <c r="K1088" s="7"/>
      <c r="L1088" s="7"/>
      <c r="M1088" s="7">
        <v>60</v>
      </c>
      <c r="N1088" s="4">
        <v>7610726103096</v>
      </c>
      <c r="O1088" s="7" t="str">
        <f>_xlfn.IFNA(LOOKUP(Tabelle1[[#This Row],[Numéro d''article]],Poids!A1081:A3950,Poids!B1081:B3950),"")</f>
        <v/>
      </c>
    </row>
    <row r="1089" spans="1:15" ht="16.149999999999999" customHeight="1" x14ac:dyDescent="0.25">
      <c r="A1089" s="7" t="s">
        <v>494</v>
      </c>
      <c r="B1089" s="7">
        <v>139</v>
      </c>
      <c r="C1089" s="7" t="s">
        <v>494</v>
      </c>
      <c r="D1089" s="7" t="s">
        <v>3742</v>
      </c>
      <c r="E1089" s="27">
        <v>6.7</v>
      </c>
      <c r="F1089" s="7"/>
      <c r="G1089" s="7">
        <v>11</v>
      </c>
      <c r="H1089" s="7" t="str">
        <f>VLOOKUP(Tabelle1[[#This Row],[Rabattcode ab 01.06.2023]],Tabelle3[],2,FALSE)</f>
        <v>A</v>
      </c>
      <c r="I1089" s="7"/>
      <c r="J1089" s="7"/>
      <c r="K1089" s="7"/>
      <c r="L1089" s="7"/>
      <c r="M1089" s="7">
        <v>50</v>
      </c>
      <c r="N1089" s="4">
        <v>7610726103102</v>
      </c>
      <c r="O1089" s="7" t="str">
        <f>_xlfn.IFNA(LOOKUP(Tabelle1[[#This Row],[Numéro d''article]],Poids!A1082:A3951,Poids!B1082:B3951),"")</f>
        <v/>
      </c>
    </row>
    <row r="1090" spans="1:15" ht="16.149999999999999" customHeight="1" x14ac:dyDescent="0.25">
      <c r="A1090" s="7" t="s">
        <v>495</v>
      </c>
      <c r="B1090" s="7">
        <v>139</v>
      </c>
      <c r="C1090" s="7" t="s">
        <v>495</v>
      </c>
      <c r="D1090" s="7" t="s">
        <v>3743</v>
      </c>
      <c r="E1090" s="27">
        <v>6.7</v>
      </c>
      <c r="F1090" s="7"/>
      <c r="G1090" s="7">
        <v>11</v>
      </c>
      <c r="H1090" s="7" t="str">
        <f>VLOOKUP(Tabelle1[[#This Row],[Rabattcode ab 01.06.2023]],Tabelle3[],2,FALSE)</f>
        <v>A</v>
      </c>
      <c r="I1090" s="7"/>
      <c r="J1090" s="7"/>
      <c r="K1090" s="7"/>
      <c r="L1090" s="7"/>
      <c r="M1090" s="7">
        <v>50</v>
      </c>
      <c r="N1090" s="4">
        <v>7610726103102</v>
      </c>
      <c r="O1090" s="7" t="str">
        <f>_xlfn.IFNA(LOOKUP(Tabelle1[[#This Row],[Numéro d''article]],Poids!A1083:A3952,Poids!B1083:B3952),"")</f>
        <v/>
      </c>
    </row>
    <row r="1091" spans="1:15" ht="16.149999999999999" customHeight="1" x14ac:dyDescent="0.25">
      <c r="A1091" s="7" t="s">
        <v>496</v>
      </c>
      <c r="B1091" s="7">
        <v>139</v>
      </c>
      <c r="C1091" s="7" t="s">
        <v>496</v>
      </c>
      <c r="D1091" s="7" t="s">
        <v>3744</v>
      </c>
      <c r="E1091" s="27">
        <v>6.7</v>
      </c>
      <c r="F1091" s="7"/>
      <c r="G1091" s="7">
        <v>11</v>
      </c>
      <c r="H1091" s="7" t="str">
        <f>VLOOKUP(Tabelle1[[#This Row],[Rabattcode ab 01.06.2023]],Tabelle3[],2,FALSE)</f>
        <v>A</v>
      </c>
      <c r="I1091" s="7"/>
      <c r="J1091" s="7"/>
      <c r="K1091" s="7"/>
      <c r="L1091" s="7"/>
      <c r="M1091" s="7">
        <v>50</v>
      </c>
      <c r="N1091" s="4">
        <v>7610726103102</v>
      </c>
      <c r="O1091" s="7" t="str">
        <f>_xlfn.IFNA(LOOKUP(Tabelle1[[#This Row],[Numéro d''article]],Poids!A1084:A3953,Poids!B1084:B3953),"")</f>
        <v/>
      </c>
    </row>
    <row r="1092" spans="1:15" ht="16.149999999999999" customHeight="1" x14ac:dyDescent="0.25">
      <c r="A1092" s="7" t="s">
        <v>1589</v>
      </c>
      <c r="B1092" s="7">
        <v>139</v>
      </c>
      <c r="C1092" s="7" t="s">
        <v>1589</v>
      </c>
      <c r="D1092" s="7" t="s">
        <v>3745</v>
      </c>
      <c r="E1092" s="27">
        <v>6.7</v>
      </c>
      <c r="F1092" s="7"/>
      <c r="G1092" s="7">
        <v>11</v>
      </c>
      <c r="H1092" s="7" t="str">
        <f>VLOOKUP(Tabelle1[[#This Row],[Rabattcode ab 01.06.2023]],Tabelle3[],2,FALSE)</f>
        <v>A</v>
      </c>
      <c r="I1092" s="7"/>
      <c r="J1092" s="7"/>
      <c r="K1092" s="7"/>
      <c r="L1092" s="7"/>
      <c r="M1092" s="7"/>
      <c r="N1092" s="4"/>
      <c r="O1092" s="7">
        <f>_xlfn.IFNA(LOOKUP(Tabelle1[[#This Row],[Numéro d''article]],Poids!A1085:A3954,Poids!B1085:B3954),"")</f>
        <v>0.1</v>
      </c>
    </row>
    <row r="1093" spans="1:15" ht="16.149999999999999" customHeight="1" x14ac:dyDescent="0.25">
      <c r="A1093" s="7" t="s">
        <v>1591</v>
      </c>
      <c r="B1093" s="7">
        <v>139</v>
      </c>
      <c r="C1093" s="7" t="s">
        <v>1591</v>
      </c>
      <c r="D1093" s="7" t="s">
        <v>3746</v>
      </c>
      <c r="E1093" s="27">
        <v>8.9</v>
      </c>
      <c r="F1093" s="7"/>
      <c r="G1093" s="7">
        <v>11</v>
      </c>
      <c r="H1093" s="7" t="str">
        <f>VLOOKUP(Tabelle1[[#This Row],[Rabattcode ab 01.06.2023]],Tabelle3[],2,FALSE)</f>
        <v>A</v>
      </c>
      <c r="I1093" s="7"/>
      <c r="J1093" s="7"/>
      <c r="K1093" s="7"/>
      <c r="L1093" s="7"/>
      <c r="M1093" s="7"/>
      <c r="N1093" s="4"/>
      <c r="O1093" s="7">
        <f>_xlfn.IFNA(LOOKUP(Tabelle1[[#This Row],[Numéro d''article]],Poids!A1086:A3955,Poids!B1086:B3955),"")</f>
        <v>0.13</v>
      </c>
    </row>
    <row r="1094" spans="1:15" ht="16.149999999999999" customHeight="1" x14ac:dyDescent="0.25">
      <c r="A1094" s="7" t="s">
        <v>1592</v>
      </c>
      <c r="B1094" s="7">
        <v>139</v>
      </c>
      <c r="C1094" s="7" t="s">
        <v>1592</v>
      </c>
      <c r="D1094" s="7" t="s">
        <v>3747</v>
      </c>
      <c r="E1094" s="27">
        <v>8.9</v>
      </c>
      <c r="F1094" s="7"/>
      <c r="G1094" s="7">
        <v>11</v>
      </c>
      <c r="H1094" s="7" t="str">
        <f>VLOOKUP(Tabelle1[[#This Row],[Rabattcode ab 01.06.2023]],Tabelle3[],2,FALSE)</f>
        <v>A</v>
      </c>
      <c r="I1094" s="7"/>
      <c r="J1094" s="7"/>
      <c r="K1094" s="7"/>
      <c r="L1094" s="7"/>
      <c r="M1094" s="7"/>
      <c r="N1094" s="4"/>
      <c r="O1094" s="7">
        <f>_xlfn.IFNA(LOOKUP(Tabelle1[[#This Row],[Numéro d''article]],Poids!A1087:A3956,Poids!B1087:B3956),"")</f>
        <v>0.15</v>
      </c>
    </row>
    <row r="1095" spans="1:15" ht="16.149999999999999" customHeight="1" x14ac:dyDescent="0.25">
      <c r="A1095" s="7" t="s">
        <v>1593</v>
      </c>
      <c r="B1095" s="7">
        <v>139</v>
      </c>
      <c r="C1095" s="7" t="s">
        <v>1593</v>
      </c>
      <c r="D1095" s="7" t="s">
        <v>3748</v>
      </c>
      <c r="E1095" s="27">
        <v>8.9</v>
      </c>
      <c r="F1095" s="7"/>
      <c r="G1095" s="7">
        <v>11</v>
      </c>
      <c r="H1095" s="7" t="str">
        <f>VLOOKUP(Tabelle1[[#This Row],[Rabattcode ab 01.06.2023]],Tabelle3[],2,FALSE)</f>
        <v>A</v>
      </c>
      <c r="I1095" s="7"/>
      <c r="J1095" s="7"/>
      <c r="K1095" s="7"/>
      <c r="L1095" s="7"/>
      <c r="M1095" s="7"/>
      <c r="N1095" s="4"/>
      <c r="O1095" s="7">
        <f>_xlfn.IFNA(LOOKUP(Tabelle1[[#This Row],[Numéro d''article]],Poids!A1088:A3957,Poids!B1088:B3957),"")</f>
        <v>0.31</v>
      </c>
    </row>
    <row r="1096" spans="1:15" ht="16.149999999999999" customHeight="1" x14ac:dyDescent="0.25">
      <c r="A1096" s="7" t="s">
        <v>497</v>
      </c>
      <c r="B1096" s="7">
        <v>139</v>
      </c>
      <c r="C1096" s="7" t="s">
        <v>497</v>
      </c>
      <c r="D1096" s="7" t="s">
        <v>3749</v>
      </c>
      <c r="E1096" s="27">
        <v>11.1</v>
      </c>
      <c r="F1096" s="7"/>
      <c r="G1096" s="7">
        <v>11</v>
      </c>
      <c r="H1096" s="7" t="str">
        <f>VLOOKUP(Tabelle1[[#This Row],[Rabattcode ab 01.06.2023]],Tabelle3[],2,FALSE)</f>
        <v>A</v>
      </c>
      <c r="I1096" s="7"/>
      <c r="J1096" s="7"/>
      <c r="K1096" s="7"/>
      <c r="L1096" s="7"/>
      <c r="M1096" s="7">
        <v>50</v>
      </c>
      <c r="N1096" s="4">
        <v>7610726103119</v>
      </c>
      <c r="O1096" s="7" t="str">
        <f>_xlfn.IFNA(LOOKUP(Tabelle1[[#This Row],[Numéro d''article]],Poids!A1089:A3958,Poids!B1089:B3958),"")</f>
        <v/>
      </c>
    </row>
    <row r="1097" spans="1:15" ht="16.149999999999999" customHeight="1" x14ac:dyDescent="0.25">
      <c r="A1097" s="7" t="s">
        <v>498</v>
      </c>
      <c r="B1097" s="7">
        <v>139</v>
      </c>
      <c r="C1097" s="7" t="s">
        <v>498</v>
      </c>
      <c r="D1097" s="7" t="s">
        <v>3750</v>
      </c>
      <c r="E1097" s="27">
        <v>13.3</v>
      </c>
      <c r="F1097" s="7"/>
      <c r="G1097" s="7">
        <v>11</v>
      </c>
      <c r="H1097" s="7" t="str">
        <f>VLOOKUP(Tabelle1[[#This Row],[Rabattcode ab 01.06.2023]],Tabelle3[],2,FALSE)</f>
        <v>A</v>
      </c>
      <c r="I1097" s="7"/>
      <c r="J1097" s="7"/>
      <c r="K1097" s="7"/>
      <c r="L1097" s="7"/>
      <c r="M1097" s="7">
        <v>50</v>
      </c>
      <c r="N1097" s="4">
        <v>7610726103126</v>
      </c>
      <c r="O1097" s="7" t="str">
        <f>_xlfn.IFNA(LOOKUP(Tabelle1[[#This Row],[Numéro d''article]],Poids!A1090:A3959,Poids!B1090:B3959),"")</f>
        <v/>
      </c>
    </row>
    <row r="1098" spans="1:15" ht="16.149999999999999" customHeight="1" x14ac:dyDescent="0.25">
      <c r="A1098" s="7" t="s">
        <v>499</v>
      </c>
      <c r="B1098" s="7">
        <v>139</v>
      </c>
      <c r="C1098" s="7" t="s">
        <v>499</v>
      </c>
      <c r="D1098" s="7" t="s">
        <v>3751</v>
      </c>
      <c r="E1098" s="27">
        <v>15</v>
      </c>
      <c r="F1098" s="7"/>
      <c r="G1098" s="7">
        <v>11</v>
      </c>
      <c r="H1098" s="7" t="str">
        <f>VLOOKUP(Tabelle1[[#This Row],[Rabattcode ab 01.06.2023]],Tabelle3[],2,FALSE)</f>
        <v>A</v>
      </c>
      <c r="I1098" s="7"/>
      <c r="J1098" s="7"/>
      <c r="K1098" s="7"/>
      <c r="L1098" s="7"/>
      <c r="M1098" s="7">
        <v>50</v>
      </c>
      <c r="N1098" s="4"/>
      <c r="O1098" s="7" t="str">
        <f>_xlfn.IFNA(LOOKUP(Tabelle1[[#This Row],[Numéro d''article]],Poids!A1091:A3960,Poids!B1091:B3960),"")</f>
        <v/>
      </c>
    </row>
    <row r="1099" spans="1:15" ht="16.149999999999999" customHeight="1" x14ac:dyDescent="0.25">
      <c r="A1099" s="7" t="s">
        <v>1594</v>
      </c>
      <c r="B1099" s="7">
        <v>139</v>
      </c>
      <c r="C1099" s="7" t="s">
        <v>1594</v>
      </c>
      <c r="D1099" s="7" t="s">
        <v>3752</v>
      </c>
      <c r="E1099" s="27">
        <v>15.5</v>
      </c>
      <c r="F1099" s="7"/>
      <c r="G1099" s="7">
        <v>11</v>
      </c>
      <c r="H1099" s="7" t="str">
        <f>VLOOKUP(Tabelle1[[#This Row],[Rabattcode ab 01.06.2023]],Tabelle3[],2,FALSE)</f>
        <v>A</v>
      </c>
      <c r="I1099" s="7"/>
      <c r="J1099" s="7"/>
      <c r="K1099" s="7"/>
      <c r="L1099" s="7"/>
      <c r="M1099" s="7"/>
      <c r="N1099" s="4"/>
      <c r="O1099" s="7">
        <f>_xlfn.IFNA(LOOKUP(Tabelle1[[#This Row],[Numéro d''article]],Poids!A1092:A3961,Poids!B1092:B3961),"")</f>
        <v>0.4</v>
      </c>
    </row>
    <row r="1100" spans="1:15" ht="16.149999999999999" customHeight="1" x14ac:dyDescent="0.25">
      <c r="A1100" s="7" t="s">
        <v>501</v>
      </c>
      <c r="B1100" s="7">
        <v>139</v>
      </c>
      <c r="C1100" s="7" t="s">
        <v>501</v>
      </c>
      <c r="D1100" s="7" t="s">
        <v>3753</v>
      </c>
      <c r="E1100" s="27">
        <v>18.899999999999999</v>
      </c>
      <c r="F1100" s="7"/>
      <c r="G1100" s="7">
        <v>11</v>
      </c>
      <c r="H1100" s="7" t="str">
        <f>VLOOKUP(Tabelle1[[#This Row],[Rabattcode ab 01.06.2023]],Tabelle3[],2,FALSE)</f>
        <v>A</v>
      </c>
      <c r="I1100" s="7"/>
      <c r="J1100" s="7"/>
      <c r="K1100" s="7"/>
      <c r="L1100" s="7"/>
      <c r="M1100" s="7">
        <v>50</v>
      </c>
      <c r="N1100" s="4"/>
      <c r="O1100" s="7" t="str">
        <f>_xlfn.IFNA(LOOKUP(Tabelle1[[#This Row],[Numéro d''article]],Poids!A1093:A3962,Poids!B1093:B3962),"")</f>
        <v/>
      </c>
    </row>
    <row r="1101" spans="1:15" ht="16.149999999999999" customHeight="1" x14ac:dyDescent="0.25">
      <c r="A1101" s="7" t="s">
        <v>502</v>
      </c>
      <c r="B1101" s="7">
        <v>139</v>
      </c>
      <c r="C1101" s="7" t="s">
        <v>502</v>
      </c>
      <c r="D1101" s="7" t="s">
        <v>3754</v>
      </c>
      <c r="E1101" s="27">
        <v>24.4</v>
      </c>
      <c r="F1101" s="7"/>
      <c r="G1101" s="7">
        <v>11</v>
      </c>
      <c r="H1101" s="7" t="str">
        <f>VLOOKUP(Tabelle1[[#This Row],[Rabattcode ab 01.06.2023]],Tabelle3[],2,FALSE)</f>
        <v>A</v>
      </c>
      <c r="I1101" s="7"/>
      <c r="J1101" s="7"/>
      <c r="K1101" s="7"/>
      <c r="L1101" s="7"/>
      <c r="M1101" s="7"/>
      <c r="N1101" s="4"/>
      <c r="O1101" s="7" t="str">
        <f>_xlfn.IFNA(LOOKUP(Tabelle1[[#This Row],[Numéro d''article]],Poids!A1094:A3963,Poids!B1094:B3963),"")</f>
        <v/>
      </c>
    </row>
    <row r="1102" spans="1:15" ht="16.149999999999999" customHeight="1" x14ac:dyDescent="0.25">
      <c r="A1102" s="7" t="s">
        <v>503</v>
      </c>
      <c r="B1102" s="7">
        <v>139</v>
      </c>
      <c r="C1102" s="7" t="s">
        <v>503</v>
      </c>
      <c r="D1102" s="7" t="s">
        <v>3755</v>
      </c>
      <c r="E1102" s="27">
        <v>31.1</v>
      </c>
      <c r="F1102" s="7"/>
      <c r="G1102" s="7">
        <v>11</v>
      </c>
      <c r="H1102" s="7" t="str">
        <f>VLOOKUP(Tabelle1[[#This Row],[Rabattcode ab 01.06.2023]],Tabelle3[],2,FALSE)</f>
        <v>A</v>
      </c>
      <c r="I1102" s="7"/>
      <c r="J1102" s="7"/>
      <c r="K1102" s="7"/>
      <c r="L1102" s="7"/>
      <c r="M1102" s="7"/>
      <c r="N1102" s="4"/>
      <c r="O1102" s="7" t="str">
        <f>_xlfn.IFNA(LOOKUP(Tabelle1[[#This Row],[Numéro d''article]],Poids!A1095:A3964,Poids!B1095:B3964),"")</f>
        <v/>
      </c>
    </row>
    <row r="1103" spans="1:15" ht="16.149999999999999" customHeight="1" x14ac:dyDescent="0.25">
      <c r="A1103" s="7" t="s">
        <v>2077</v>
      </c>
      <c r="B1103" s="7">
        <v>142</v>
      </c>
      <c r="C1103" s="7" t="s">
        <v>2077</v>
      </c>
      <c r="D1103" s="7" t="s">
        <v>3756</v>
      </c>
      <c r="E1103" s="27">
        <v>116.6</v>
      </c>
      <c r="F1103" s="7"/>
      <c r="G1103" s="7">
        <v>11</v>
      </c>
      <c r="H1103" s="7" t="str">
        <f>VLOOKUP(Tabelle1[[#This Row],[Rabattcode ab 01.06.2023]],Tabelle3[],2,FALSE)</f>
        <v>A</v>
      </c>
      <c r="I1103" s="7"/>
      <c r="J1103" s="7"/>
      <c r="K1103" s="7"/>
      <c r="L1103" s="7"/>
      <c r="M1103" s="7"/>
      <c r="N1103" s="4"/>
      <c r="O1103" s="7">
        <f>_xlfn.IFNA(LOOKUP(Tabelle1[[#This Row],[Numéro d''article]],Poids!A1096:A3965,Poids!B1096:B3965),"")</f>
        <v>0.6</v>
      </c>
    </row>
    <row r="1104" spans="1:15" ht="16.149999999999999" customHeight="1" x14ac:dyDescent="0.25">
      <c r="A1104" s="7" t="s">
        <v>2082</v>
      </c>
      <c r="B1104" s="7">
        <v>142</v>
      </c>
      <c r="C1104" s="7" t="s">
        <v>2082</v>
      </c>
      <c r="D1104" s="7" t="s">
        <v>3757</v>
      </c>
      <c r="E1104" s="27">
        <v>116.6</v>
      </c>
      <c r="F1104" s="7"/>
      <c r="G1104" s="7">
        <v>11</v>
      </c>
      <c r="H1104" s="7" t="str">
        <f>VLOOKUP(Tabelle1[[#This Row],[Rabattcode ab 01.06.2023]],Tabelle3[],2,FALSE)</f>
        <v>A</v>
      </c>
      <c r="I1104" s="7"/>
      <c r="J1104" s="7"/>
      <c r="K1104" s="7"/>
      <c r="L1104" s="7"/>
      <c r="M1104" s="7"/>
      <c r="N1104" s="4"/>
      <c r="O1104" s="7">
        <f>_xlfn.IFNA(LOOKUP(Tabelle1[[#This Row],[Numéro d''article]],Poids!A1097:A3966,Poids!B1097:B3966),"")</f>
        <v>0.7</v>
      </c>
    </row>
    <row r="1105" spans="1:15" ht="16.149999999999999" customHeight="1" x14ac:dyDescent="0.25">
      <c r="A1105" s="7" t="s">
        <v>2085</v>
      </c>
      <c r="B1105" s="7">
        <v>142</v>
      </c>
      <c r="C1105" s="7" t="s">
        <v>2085</v>
      </c>
      <c r="D1105" s="7" t="s">
        <v>3758</v>
      </c>
      <c r="E1105" s="27">
        <v>125.4</v>
      </c>
      <c r="F1105" s="7"/>
      <c r="G1105" s="7">
        <v>11</v>
      </c>
      <c r="H1105" s="7" t="str">
        <f>VLOOKUP(Tabelle1[[#This Row],[Rabattcode ab 01.06.2023]],Tabelle3[],2,FALSE)</f>
        <v>A</v>
      </c>
      <c r="I1105" s="7"/>
      <c r="J1105" s="7"/>
      <c r="K1105" s="7"/>
      <c r="L1105" s="7"/>
      <c r="M1105" s="7"/>
      <c r="N1105" s="4"/>
      <c r="O1105" s="7">
        <f>_xlfn.IFNA(LOOKUP(Tabelle1[[#This Row],[Numéro d''article]],Poids!A1098:A3967,Poids!B1098:B3967),"")</f>
        <v>0.8</v>
      </c>
    </row>
    <row r="1106" spans="1:15" ht="16.149999999999999" customHeight="1" x14ac:dyDescent="0.25">
      <c r="A1106" s="7" t="s">
        <v>2086</v>
      </c>
      <c r="B1106" s="7">
        <v>142</v>
      </c>
      <c r="C1106" s="7" t="s">
        <v>2086</v>
      </c>
      <c r="D1106" s="7" t="s">
        <v>3759</v>
      </c>
      <c r="E1106" s="27">
        <v>125.4</v>
      </c>
      <c r="F1106" s="7"/>
      <c r="G1106" s="7">
        <v>11</v>
      </c>
      <c r="H1106" s="7" t="str">
        <f>VLOOKUP(Tabelle1[[#This Row],[Rabattcode ab 01.06.2023]],Tabelle3[],2,FALSE)</f>
        <v>A</v>
      </c>
      <c r="I1106" s="7"/>
      <c r="J1106" s="7"/>
      <c r="K1106" s="7"/>
      <c r="L1106" s="7"/>
      <c r="M1106" s="7"/>
      <c r="N1106" s="4"/>
      <c r="O1106" s="7">
        <f>_xlfn.IFNA(LOOKUP(Tabelle1[[#This Row],[Numéro d''article]],Poids!A1099:A3968,Poids!B1099:B3968),"")</f>
        <v>0.8</v>
      </c>
    </row>
    <row r="1107" spans="1:15" ht="16.149999999999999" customHeight="1" x14ac:dyDescent="0.25">
      <c r="A1107" s="7" t="s">
        <v>2087</v>
      </c>
      <c r="B1107" s="7">
        <v>142</v>
      </c>
      <c r="C1107" s="7" t="s">
        <v>2087</v>
      </c>
      <c r="D1107" s="7" t="s">
        <v>3760</v>
      </c>
      <c r="E1107" s="27">
        <v>133.19999999999999</v>
      </c>
      <c r="F1107" s="7"/>
      <c r="G1107" s="7">
        <v>11</v>
      </c>
      <c r="H1107" s="7" t="str">
        <f>VLOOKUP(Tabelle1[[#This Row],[Rabattcode ab 01.06.2023]],Tabelle3[],2,FALSE)</f>
        <v>A</v>
      </c>
      <c r="I1107" s="7"/>
      <c r="J1107" s="7"/>
      <c r="K1107" s="7"/>
      <c r="L1107" s="7"/>
      <c r="M1107" s="7"/>
      <c r="N1107" s="4"/>
      <c r="O1107" s="7">
        <f>_xlfn.IFNA(LOOKUP(Tabelle1[[#This Row],[Numéro d''article]],Poids!A1100:A3969,Poids!B1100:B3969),"")</f>
        <v>0.85</v>
      </c>
    </row>
    <row r="1108" spans="1:15" ht="16.149999999999999" customHeight="1" x14ac:dyDescent="0.25">
      <c r="A1108" s="7" t="s">
        <v>2069</v>
      </c>
      <c r="B1108" s="7">
        <v>142</v>
      </c>
      <c r="C1108" s="7" t="s">
        <v>2069</v>
      </c>
      <c r="D1108" s="7" t="s">
        <v>3761</v>
      </c>
      <c r="E1108" s="27">
        <v>157.6</v>
      </c>
      <c r="F1108" s="7"/>
      <c r="G1108" s="7">
        <v>11</v>
      </c>
      <c r="H1108" s="7" t="str">
        <f>VLOOKUP(Tabelle1[[#This Row],[Rabattcode ab 01.06.2023]],Tabelle3[],2,FALSE)</f>
        <v>A</v>
      </c>
      <c r="I1108" s="7"/>
      <c r="J1108" s="7"/>
      <c r="K1108" s="7"/>
      <c r="L1108" s="7"/>
      <c r="M1108" s="7"/>
      <c r="N1108" s="4"/>
      <c r="O1108" s="7">
        <f>_xlfn.IFNA(LOOKUP(Tabelle1[[#This Row],[Numéro d''article]],Poids!A1101:A3970,Poids!B1101:B3970),"")</f>
        <v>1.1000000000000001</v>
      </c>
    </row>
    <row r="1109" spans="1:15" ht="16.149999999999999" customHeight="1" x14ac:dyDescent="0.25">
      <c r="A1109" s="7" t="s">
        <v>2088</v>
      </c>
      <c r="B1109" s="7">
        <v>142</v>
      </c>
      <c r="C1109" s="7" t="s">
        <v>2088</v>
      </c>
      <c r="D1109" s="7" t="s">
        <v>3762</v>
      </c>
      <c r="E1109" s="27">
        <v>157.6</v>
      </c>
      <c r="F1109" s="7"/>
      <c r="G1109" s="7">
        <v>11</v>
      </c>
      <c r="H1109" s="7" t="str">
        <f>VLOOKUP(Tabelle1[[#This Row],[Rabattcode ab 01.06.2023]],Tabelle3[],2,FALSE)</f>
        <v>A</v>
      </c>
      <c r="I1109" s="7"/>
      <c r="J1109" s="7"/>
      <c r="K1109" s="7"/>
      <c r="L1109" s="7"/>
      <c r="M1109" s="7"/>
      <c r="N1109" s="4"/>
      <c r="O1109" s="7">
        <f>_xlfn.IFNA(LOOKUP(Tabelle1[[#This Row],[Numéro d''article]],Poids!A1102:A3971,Poids!B1102:B3971),"")</f>
        <v>0.9</v>
      </c>
    </row>
    <row r="1110" spans="1:15" ht="16.149999999999999" customHeight="1" x14ac:dyDescent="0.25">
      <c r="A1110" s="7" t="s">
        <v>2070</v>
      </c>
      <c r="B1110" s="7">
        <v>142</v>
      </c>
      <c r="C1110" s="7" t="s">
        <v>2070</v>
      </c>
      <c r="D1110" s="7" t="s">
        <v>3763</v>
      </c>
      <c r="E1110" s="27">
        <v>183.2</v>
      </c>
      <c r="F1110" s="7"/>
      <c r="G1110" s="7">
        <v>11</v>
      </c>
      <c r="H1110" s="7" t="str">
        <f>VLOOKUP(Tabelle1[[#This Row],[Rabattcode ab 01.06.2023]],Tabelle3[],2,FALSE)</f>
        <v>A</v>
      </c>
      <c r="I1110" s="7"/>
      <c r="J1110" s="7"/>
      <c r="K1110" s="7"/>
      <c r="L1110" s="7"/>
      <c r="M1110" s="7"/>
      <c r="N1110" s="4"/>
      <c r="O1110" s="7">
        <f>_xlfn.IFNA(LOOKUP(Tabelle1[[#This Row],[Numéro d''article]],Poids!A1103:A3972,Poids!B1103:B3972),"")</f>
        <v>1.1000000000000001</v>
      </c>
    </row>
    <row r="1111" spans="1:15" ht="16.149999999999999" customHeight="1" x14ac:dyDescent="0.25">
      <c r="A1111" s="7" t="s">
        <v>2071</v>
      </c>
      <c r="B1111" s="7">
        <v>142</v>
      </c>
      <c r="C1111" s="7" t="s">
        <v>2071</v>
      </c>
      <c r="D1111" s="7" t="s">
        <v>3764</v>
      </c>
      <c r="E1111" s="27">
        <v>183.2</v>
      </c>
      <c r="F1111" s="7"/>
      <c r="G1111" s="7">
        <v>11</v>
      </c>
      <c r="H1111" s="7" t="str">
        <f>VLOOKUP(Tabelle1[[#This Row],[Rabattcode ab 01.06.2023]],Tabelle3[],2,FALSE)</f>
        <v>A</v>
      </c>
      <c r="I1111" s="7"/>
      <c r="J1111" s="7"/>
      <c r="K1111" s="7"/>
      <c r="L1111" s="7"/>
      <c r="M1111" s="7"/>
      <c r="N1111" s="4"/>
      <c r="O1111" s="7">
        <f>_xlfn.IFNA(LOOKUP(Tabelle1[[#This Row],[Numéro d''article]],Poids!A1104:A3973,Poids!B1104:B3973),"")</f>
        <v>1.25</v>
      </c>
    </row>
    <row r="1112" spans="1:15" ht="16.149999999999999" customHeight="1" x14ac:dyDescent="0.25">
      <c r="A1112" s="7" t="s">
        <v>2072</v>
      </c>
      <c r="B1112" s="7">
        <v>142</v>
      </c>
      <c r="C1112" s="7" t="s">
        <v>2072</v>
      </c>
      <c r="D1112" s="7" t="s">
        <v>3765</v>
      </c>
      <c r="E1112" s="27">
        <v>206.5</v>
      </c>
      <c r="F1112" s="7"/>
      <c r="G1112" s="7">
        <v>11</v>
      </c>
      <c r="H1112" s="7" t="str">
        <f>VLOOKUP(Tabelle1[[#This Row],[Rabattcode ab 01.06.2023]],Tabelle3[],2,FALSE)</f>
        <v>A</v>
      </c>
      <c r="I1112" s="7"/>
      <c r="J1112" s="7"/>
      <c r="K1112" s="7"/>
      <c r="L1112" s="7"/>
      <c r="M1112" s="7"/>
      <c r="N1112" s="4"/>
      <c r="O1112" s="7">
        <f>_xlfn.IFNA(LOOKUP(Tabelle1[[#This Row],[Numéro d''article]],Poids!A1105:A3974,Poids!B1105:B3974),"")</f>
        <v>1.4</v>
      </c>
    </row>
    <row r="1113" spans="1:15" ht="16.149999999999999" customHeight="1" x14ac:dyDescent="0.25">
      <c r="A1113" s="7" t="s">
        <v>2073</v>
      </c>
      <c r="B1113" s="7">
        <v>142</v>
      </c>
      <c r="C1113" s="7" t="s">
        <v>2073</v>
      </c>
      <c r="D1113" s="7" t="s">
        <v>3766</v>
      </c>
      <c r="E1113" s="27">
        <v>206.5</v>
      </c>
      <c r="F1113" s="7"/>
      <c r="G1113" s="7">
        <v>11</v>
      </c>
      <c r="H1113" s="7" t="str">
        <f>VLOOKUP(Tabelle1[[#This Row],[Rabattcode ab 01.06.2023]],Tabelle3[],2,FALSE)</f>
        <v>A</v>
      </c>
      <c r="I1113" s="7"/>
      <c r="J1113" s="7"/>
      <c r="K1113" s="7"/>
      <c r="L1113" s="7"/>
      <c r="M1113" s="7"/>
      <c r="N1113" s="4"/>
      <c r="O1113" s="7">
        <f>_xlfn.IFNA(LOOKUP(Tabelle1[[#This Row],[Numéro d''article]],Poids!A1106:A3975,Poids!B1106:B3975),"")</f>
        <v>1.4</v>
      </c>
    </row>
    <row r="1114" spans="1:15" ht="16.149999999999999" customHeight="1" x14ac:dyDescent="0.25">
      <c r="A1114" s="7" t="s">
        <v>2075</v>
      </c>
      <c r="B1114" s="7">
        <v>142</v>
      </c>
      <c r="C1114" s="7" t="s">
        <v>5494</v>
      </c>
      <c r="D1114" s="7" t="s">
        <v>3767</v>
      </c>
      <c r="E1114" s="27">
        <v>244.2</v>
      </c>
      <c r="F1114" s="7"/>
      <c r="G1114" s="7">
        <v>11</v>
      </c>
      <c r="H1114" s="7" t="str">
        <f>VLOOKUP(Tabelle1[[#This Row],[Rabattcode ab 01.06.2023]],Tabelle3[],2,FALSE)</f>
        <v>A</v>
      </c>
      <c r="I1114" s="7"/>
      <c r="J1114" s="7"/>
      <c r="K1114" s="7"/>
      <c r="L1114" s="7"/>
      <c r="M1114" s="7"/>
      <c r="N1114" s="4"/>
      <c r="O1114" s="7">
        <f>_xlfn.IFNA(LOOKUP(Tabelle1[[#This Row],[Numéro d''article]],Poids!A1107:A3976,Poids!B1107:B3976),"")</f>
        <v>1.9</v>
      </c>
    </row>
    <row r="1115" spans="1:15" ht="16.149999999999999" customHeight="1" x14ac:dyDescent="0.25">
      <c r="A1115" s="7" t="s">
        <v>2074</v>
      </c>
      <c r="B1115" s="7">
        <v>142</v>
      </c>
      <c r="C1115" s="7" t="s">
        <v>2074</v>
      </c>
      <c r="D1115" s="7" t="s">
        <v>3768</v>
      </c>
      <c r="E1115" s="27">
        <v>252</v>
      </c>
      <c r="F1115" s="7"/>
      <c r="G1115" s="7">
        <v>11</v>
      </c>
      <c r="H1115" s="7" t="str">
        <f>VLOOKUP(Tabelle1[[#This Row],[Rabattcode ab 01.06.2023]],Tabelle3[],2,FALSE)</f>
        <v>A</v>
      </c>
      <c r="I1115" s="7"/>
      <c r="J1115" s="7"/>
      <c r="K1115" s="7"/>
      <c r="L1115" s="7"/>
      <c r="M1115" s="7"/>
      <c r="N1115" s="4"/>
      <c r="O1115" s="7">
        <f>_xlfn.IFNA(LOOKUP(Tabelle1[[#This Row],[Numéro d''article]],Poids!A1108:A3977,Poids!B1108:B3977),"")</f>
        <v>1.9</v>
      </c>
    </row>
    <row r="1116" spans="1:15" ht="16.149999999999999" customHeight="1" x14ac:dyDescent="0.25">
      <c r="A1116" s="7" t="s">
        <v>2076</v>
      </c>
      <c r="B1116" s="7">
        <v>142</v>
      </c>
      <c r="C1116" s="7" t="s">
        <v>5495</v>
      </c>
      <c r="D1116" s="7" t="s">
        <v>3769</v>
      </c>
      <c r="E1116" s="27">
        <v>290.8</v>
      </c>
      <c r="F1116" s="7"/>
      <c r="G1116" s="7">
        <v>11</v>
      </c>
      <c r="H1116" s="7" t="str">
        <f>VLOOKUP(Tabelle1[[#This Row],[Rabattcode ab 01.06.2023]],Tabelle3[],2,FALSE)</f>
        <v>A</v>
      </c>
      <c r="I1116" s="7"/>
      <c r="J1116" s="7"/>
      <c r="K1116" s="7"/>
      <c r="L1116" s="7"/>
      <c r="M1116" s="7"/>
      <c r="N1116" s="4"/>
      <c r="O1116" s="7">
        <f>_xlfn.IFNA(LOOKUP(Tabelle1[[#This Row],[Numéro d''article]],Poids!A1109:A3978,Poids!B1109:B3978),"")</f>
        <v>2.5</v>
      </c>
    </row>
    <row r="1117" spans="1:15" ht="16.149999999999999" customHeight="1" x14ac:dyDescent="0.25">
      <c r="A1117" s="7" t="s">
        <v>2078</v>
      </c>
      <c r="B1117" s="7">
        <v>142</v>
      </c>
      <c r="C1117" s="7" t="s">
        <v>5496</v>
      </c>
      <c r="D1117" s="7" t="s">
        <v>3770</v>
      </c>
      <c r="E1117" s="27">
        <v>485.1</v>
      </c>
      <c r="F1117" s="7"/>
      <c r="G1117" s="7">
        <v>11</v>
      </c>
      <c r="H1117" s="7" t="str">
        <f>VLOOKUP(Tabelle1[[#This Row],[Rabattcode ab 01.06.2023]],Tabelle3[],2,FALSE)</f>
        <v>A</v>
      </c>
      <c r="I1117" s="7"/>
      <c r="J1117" s="7"/>
      <c r="K1117" s="7"/>
      <c r="L1117" s="7"/>
      <c r="M1117" s="7"/>
      <c r="N1117" s="4"/>
      <c r="O1117" s="7">
        <f>_xlfn.IFNA(LOOKUP(Tabelle1[[#This Row],[Numéro d''article]],Poids!A1110:A3979,Poids!B1110:B3979),"")</f>
        <v>3.7</v>
      </c>
    </row>
    <row r="1118" spans="1:15" ht="16.149999999999999" customHeight="1" x14ac:dyDescent="0.25">
      <c r="A1118" s="7" t="s">
        <v>2079</v>
      </c>
      <c r="B1118" s="7">
        <v>142</v>
      </c>
      <c r="C1118" s="7" t="s">
        <v>5497</v>
      </c>
      <c r="D1118" s="7" t="s">
        <v>3771</v>
      </c>
      <c r="E1118" s="27">
        <v>485.1</v>
      </c>
      <c r="F1118" s="7"/>
      <c r="G1118" s="7">
        <v>11</v>
      </c>
      <c r="H1118" s="7" t="str">
        <f>VLOOKUP(Tabelle1[[#This Row],[Rabattcode ab 01.06.2023]],Tabelle3[],2,FALSE)</f>
        <v>A</v>
      </c>
      <c r="I1118" s="7"/>
      <c r="J1118" s="7"/>
      <c r="K1118" s="7"/>
      <c r="L1118" s="7"/>
      <c r="M1118" s="7"/>
      <c r="N1118" s="4"/>
      <c r="O1118" s="7">
        <f>_xlfn.IFNA(LOOKUP(Tabelle1[[#This Row],[Numéro d''article]],Poids!A1111:A3980,Poids!B1111:B3980),"")</f>
        <v>3.8</v>
      </c>
    </row>
    <row r="1119" spans="1:15" ht="16.149999999999999" customHeight="1" x14ac:dyDescent="0.25">
      <c r="A1119" s="7" t="s">
        <v>2080</v>
      </c>
      <c r="B1119" s="7">
        <v>142</v>
      </c>
      <c r="C1119" s="7" t="s">
        <v>5498</v>
      </c>
      <c r="D1119" s="7" t="s">
        <v>3772</v>
      </c>
      <c r="E1119" s="27">
        <v>485.1</v>
      </c>
      <c r="F1119" s="7"/>
      <c r="G1119" s="7">
        <v>11</v>
      </c>
      <c r="H1119" s="7" t="str">
        <f>VLOOKUP(Tabelle1[[#This Row],[Rabattcode ab 01.06.2023]],Tabelle3[],2,FALSE)</f>
        <v>A</v>
      </c>
      <c r="I1119" s="7"/>
      <c r="J1119" s="7"/>
      <c r="K1119" s="7"/>
      <c r="L1119" s="7"/>
      <c r="M1119" s="7"/>
      <c r="N1119" s="4"/>
      <c r="O1119" s="7">
        <f>_xlfn.IFNA(LOOKUP(Tabelle1[[#This Row],[Numéro d''article]],Poids!A1112:A3981,Poids!B1112:B3981),"")</f>
        <v>3.9</v>
      </c>
    </row>
    <row r="1120" spans="1:15" ht="16.149999999999999" customHeight="1" x14ac:dyDescent="0.25">
      <c r="A1120" s="7" t="s">
        <v>2081</v>
      </c>
      <c r="B1120" s="7">
        <v>142</v>
      </c>
      <c r="C1120" s="7" t="s">
        <v>5499</v>
      </c>
      <c r="D1120" s="7" t="s">
        <v>3773</v>
      </c>
      <c r="E1120" s="27">
        <v>540.6</v>
      </c>
      <c r="F1120" s="7"/>
      <c r="G1120" s="7">
        <v>11</v>
      </c>
      <c r="H1120" s="7" t="str">
        <f>VLOOKUP(Tabelle1[[#This Row],[Rabattcode ab 01.06.2023]],Tabelle3[],2,FALSE)</f>
        <v>A</v>
      </c>
      <c r="I1120" s="7"/>
      <c r="J1120" s="7"/>
      <c r="K1120" s="7"/>
      <c r="L1120" s="7"/>
      <c r="M1120" s="7"/>
      <c r="N1120" s="4"/>
      <c r="O1120" s="7">
        <f>_xlfn.IFNA(LOOKUP(Tabelle1[[#This Row],[Numéro d''article]],Poids!A1113:A3982,Poids!B1113:B3982),"")</f>
        <v>4.2</v>
      </c>
    </row>
    <row r="1121" spans="1:15" ht="16.149999999999999" customHeight="1" x14ac:dyDescent="0.25">
      <c r="A1121" s="7" t="s">
        <v>2044</v>
      </c>
      <c r="B1121" s="7">
        <v>143</v>
      </c>
      <c r="C1121" s="7" t="s">
        <v>5482</v>
      </c>
      <c r="D1121" s="7" t="s">
        <v>3774</v>
      </c>
      <c r="E1121" s="27">
        <v>116.6</v>
      </c>
      <c r="F1121" s="7"/>
      <c r="G1121" s="7">
        <v>11</v>
      </c>
      <c r="H1121" s="7" t="str">
        <f>VLOOKUP(Tabelle1[[#This Row],[Rabattcode ab 01.06.2023]],Tabelle3[],2,FALSE)</f>
        <v>A</v>
      </c>
      <c r="I1121" s="7"/>
      <c r="J1121" s="7"/>
      <c r="K1121" s="7"/>
      <c r="L1121" s="7"/>
      <c r="M1121" s="7"/>
      <c r="N1121" s="4"/>
      <c r="O1121" s="7">
        <f>_xlfn.IFNA(LOOKUP(Tabelle1[[#This Row],[Numéro d''article]],Poids!A1114:A3983,Poids!B1114:B3983),"")</f>
        <v>1.2</v>
      </c>
    </row>
    <row r="1122" spans="1:15" ht="16.149999999999999" customHeight="1" x14ac:dyDescent="0.25">
      <c r="A1122" s="7" t="s">
        <v>2045</v>
      </c>
      <c r="B1122" s="7">
        <v>143</v>
      </c>
      <c r="C1122" s="7" t="s">
        <v>5483</v>
      </c>
      <c r="D1122" s="7" t="s">
        <v>3775</v>
      </c>
      <c r="E1122" s="27">
        <v>116.6</v>
      </c>
      <c r="F1122" s="7"/>
      <c r="G1122" s="7">
        <v>11</v>
      </c>
      <c r="H1122" s="7" t="str">
        <f>VLOOKUP(Tabelle1[[#This Row],[Rabattcode ab 01.06.2023]],Tabelle3[],2,FALSE)</f>
        <v>A</v>
      </c>
      <c r="I1122" s="7"/>
      <c r="J1122" s="7"/>
      <c r="K1122" s="7"/>
      <c r="L1122" s="7"/>
      <c r="M1122" s="7"/>
      <c r="N1122" s="4"/>
      <c r="O1122" s="7">
        <f>_xlfn.IFNA(LOOKUP(Tabelle1[[#This Row],[Numéro d''article]],Poids!A1115:A3984,Poids!B1115:B3984),"")</f>
        <v>1.2</v>
      </c>
    </row>
    <row r="1123" spans="1:15" ht="16.149999999999999" customHeight="1" x14ac:dyDescent="0.25">
      <c r="A1123" s="7" t="s">
        <v>2051</v>
      </c>
      <c r="B1123" s="7">
        <v>143</v>
      </c>
      <c r="C1123" s="7" t="s">
        <v>2051</v>
      </c>
      <c r="D1123" s="7" t="s">
        <v>3776</v>
      </c>
      <c r="E1123" s="27">
        <v>116.6</v>
      </c>
      <c r="F1123" s="7"/>
      <c r="G1123" s="7">
        <v>11</v>
      </c>
      <c r="H1123" s="7" t="str">
        <f>VLOOKUP(Tabelle1[[#This Row],[Rabattcode ab 01.06.2023]],Tabelle3[],2,FALSE)</f>
        <v>A</v>
      </c>
      <c r="I1123" s="7"/>
      <c r="J1123" s="7"/>
      <c r="K1123" s="7"/>
      <c r="L1123" s="7"/>
      <c r="M1123" s="7"/>
      <c r="N1123" s="4"/>
      <c r="O1123" s="7">
        <f>_xlfn.IFNA(LOOKUP(Tabelle1[[#This Row],[Numéro d''article]],Poids!A1116:A3985,Poids!B1116:B3985),"")</f>
        <v>1.2</v>
      </c>
    </row>
    <row r="1124" spans="1:15" ht="16.149999999999999" customHeight="1" x14ac:dyDescent="0.25">
      <c r="A1124" s="7" t="s">
        <v>2052</v>
      </c>
      <c r="B1124" s="7">
        <v>143</v>
      </c>
      <c r="C1124" s="7" t="s">
        <v>5489</v>
      </c>
      <c r="D1124" s="7" t="s">
        <v>3777</v>
      </c>
      <c r="E1124" s="27">
        <v>139.9</v>
      </c>
      <c r="F1124" s="7"/>
      <c r="G1124" s="7">
        <v>11</v>
      </c>
      <c r="H1124" s="7" t="str">
        <f>VLOOKUP(Tabelle1[[#This Row],[Rabattcode ab 01.06.2023]],Tabelle3[],2,FALSE)</f>
        <v>A</v>
      </c>
      <c r="I1124" s="7"/>
      <c r="J1124" s="7"/>
      <c r="K1124" s="7"/>
      <c r="L1124" s="7"/>
      <c r="M1124" s="7"/>
      <c r="N1124" s="4"/>
      <c r="O1124" s="7">
        <f>_xlfn.IFNA(LOOKUP(Tabelle1[[#This Row],[Numéro d''article]],Poids!A1117:A3986,Poids!B1117:B3986),"")</f>
        <v>1.2</v>
      </c>
    </row>
    <row r="1125" spans="1:15" ht="16.149999999999999" customHeight="1" x14ac:dyDescent="0.25">
      <c r="A1125" s="7" t="s">
        <v>2053</v>
      </c>
      <c r="B1125" s="7">
        <v>143</v>
      </c>
      <c r="C1125" s="7" t="s">
        <v>5490</v>
      </c>
      <c r="D1125" s="7" t="s">
        <v>3778</v>
      </c>
      <c r="E1125" s="27">
        <v>139.9</v>
      </c>
      <c r="F1125" s="7"/>
      <c r="G1125" s="7">
        <v>11</v>
      </c>
      <c r="H1125" s="7" t="str">
        <f>VLOOKUP(Tabelle1[[#This Row],[Rabattcode ab 01.06.2023]],Tabelle3[],2,FALSE)</f>
        <v>A</v>
      </c>
      <c r="I1125" s="7"/>
      <c r="J1125" s="7"/>
      <c r="K1125" s="7"/>
      <c r="L1125" s="7"/>
      <c r="M1125" s="7"/>
      <c r="N1125" s="4"/>
      <c r="O1125" s="7">
        <f>_xlfn.IFNA(LOOKUP(Tabelle1[[#This Row],[Numéro d''article]],Poids!A1118:A3987,Poids!B1118:B3987),"")</f>
        <v>1.6</v>
      </c>
    </row>
    <row r="1126" spans="1:15" ht="16.149999999999999" customHeight="1" x14ac:dyDescent="0.25">
      <c r="A1126" s="7" t="s">
        <v>2055</v>
      </c>
      <c r="B1126" s="7">
        <v>143</v>
      </c>
      <c r="C1126" s="7" t="s">
        <v>2055</v>
      </c>
      <c r="D1126" s="7" t="s">
        <v>3779</v>
      </c>
      <c r="E1126" s="27">
        <v>139.9</v>
      </c>
      <c r="F1126" s="7"/>
      <c r="G1126" s="7">
        <v>11</v>
      </c>
      <c r="H1126" s="7" t="str">
        <f>VLOOKUP(Tabelle1[[#This Row],[Rabattcode ab 01.06.2023]],Tabelle3[],2,FALSE)</f>
        <v>A</v>
      </c>
      <c r="I1126" s="7"/>
      <c r="J1126" s="7"/>
      <c r="K1126" s="7"/>
      <c r="L1126" s="7"/>
      <c r="M1126" s="7"/>
      <c r="N1126" s="4"/>
      <c r="O1126" s="7">
        <f>_xlfn.IFNA(LOOKUP(Tabelle1[[#This Row],[Numéro d''article]],Poids!A1119:A3988,Poids!B1119:B3988),"")</f>
        <v>1.6</v>
      </c>
    </row>
    <row r="1127" spans="1:15" ht="16.149999999999999" customHeight="1" x14ac:dyDescent="0.25">
      <c r="A1127" s="7" t="s">
        <v>2057</v>
      </c>
      <c r="B1127" s="7">
        <v>143</v>
      </c>
      <c r="C1127" s="7" t="s">
        <v>2057</v>
      </c>
      <c r="D1127" s="7" t="s">
        <v>3780</v>
      </c>
      <c r="E1127" s="27">
        <v>154.30000000000001</v>
      </c>
      <c r="F1127" s="7"/>
      <c r="G1127" s="7">
        <v>11</v>
      </c>
      <c r="H1127" s="7" t="str">
        <f>VLOOKUP(Tabelle1[[#This Row],[Rabattcode ab 01.06.2023]],Tabelle3[],2,FALSE)</f>
        <v>A</v>
      </c>
      <c r="I1127" s="7"/>
      <c r="J1127" s="7"/>
      <c r="K1127" s="7"/>
      <c r="L1127" s="7"/>
      <c r="M1127" s="7"/>
      <c r="N1127" s="4"/>
      <c r="O1127" s="7">
        <f>_xlfn.IFNA(LOOKUP(Tabelle1[[#This Row],[Numéro d''article]],Poids!A1120:A3989,Poids!B1120:B3989),"")</f>
        <v>1.9</v>
      </c>
    </row>
    <row r="1128" spans="1:15" ht="16.149999999999999" customHeight="1" x14ac:dyDescent="0.25">
      <c r="A1128" s="7" t="s">
        <v>2058</v>
      </c>
      <c r="B1128" s="7">
        <v>143</v>
      </c>
      <c r="C1128" s="7" t="s">
        <v>5493</v>
      </c>
      <c r="D1128" s="7" t="s">
        <v>3781</v>
      </c>
      <c r="E1128" s="27">
        <v>157.6</v>
      </c>
      <c r="F1128" s="7"/>
      <c r="G1128" s="7">
        <v>11</v>
      </c>
      <c r="H1128" s="7" t="str">
        <f>VLOOKUP(Tabelle1[[#This Row],[Rabattcode ab 01.06.2023]],Tabelle3[],2,FALSE)</f>
        <v>A</v>
      </c>
      <c r="I1128" s="7"/>
      <c r="J1128" s="7"/>
      <c r="K1128" s="7"/>
      <c r="L1128" s="7"/>
      <c r="M1128" s="7"/>
      <c r="N1128" s="4"/>
      <c r="O1128" s="7">
        <f>_xlfn.IFNA(LOOKUP(Tabelle1[[#This Row],[Numéro d''article]],Poids!A1121:A3990,Poids!B1121:B3990),"")</f>
        <v>1.8</v>
      </c>
    </row>
    <row r="1129" spans="1:15" ht="16.149999999999999" customHeight="1" x14ac:dyDescent="0.25">
      <c r="A1129" s="7" t="s">
        <v>2030</v>
      </c>
      <c r="B1129" s="7">
        <v>143</v>
      </c>
      <c r="C1129" s="7" t="s">
        <v>2030</v>
      </c>
      <c r="D1129" s="7" t="s">
        <v>3782</v>
      </c>
      <c r="E1129" s="27">
        <v>196.5</v>
      </c>
      <c r="F1129" s="7"/>
      <c r="G1129" s="7">
        <v>11</v>
      </c>
      <c r="H1129" s="7" t="str">
        <f>VLOOKUP(Tabelle1[[#This Row],[Rabattcode ab 01.06.2023]],Tabelle3[],2,FALSE)</f>
        <v>A</v>
      </c>
      <c r="I1129" s="7"/>
      <c r="J1129" s="7"/>
      <c r="K1129" s="7"/>
      <c r="L1129" s="7"/>
      <c r="M1129" s="7"/>
      <c r="N1129" s="4"/>
      <c r="O1129" s="7">
        <f>_xlfn.IFNA(LOOKUP(Tabelle1[[#This Row],[Numéro d''article]],Poids!A1122:A3991,Poids!B1122:B3991),"")</f>
        <v>0</v>
      </c>
    </row>
    <row r="1130" spans="1:15" ht="16.149999999999999" customHeight="1" x14ac:dyDescent="0.25">
      <c r="A1130" s="7" t="s">
        <v>2054</v>
      </c>
      <c r="B1130" s="7">
        <v>143</v>
      </c>
      <c r="C1130" s="7" t="s">
        <v>5491</v>
      </c>
      <c r="D1130" s="7" t="s">
        <v>3783</v>
      </c>
      <c r="E1130" s="27">
        <v>196.5</v>
      </c>
      <c r="F1130" s="7"/>
      <c r="G1130" s="7">
        <v>11</v>
      </c>
      <c r="H1130" s="7" t="str">
        <f>VLOOKUP(Tabelle1[[#This Row],[Rabattcode ab 01.06.2023]],Tabelle3[],2,FALSE)</f>
        <v>A</v>
      </c>
      <c r="I1130" s="7"/>
      <c r="J1130" s="7"/>
      <c r="K1130" s="7"/>
      <c r="L1130" s="7"/>
      <c r="M1130" s="7"/>
      <c r="N1130" s="4"/>
      <c r="O1130" s="7">
        <f>_xlfn.IFNA(LOOKUP(Tabelle1[[#This Row],[Numéro d''article]],Poids!A1123:A3992,Poids!B1123:B3992),"")</f>
        <v>1.6</v>
      </c>
    </row>
    <row r="1131" spans="1:15" ht="16.149999999999999" customHeight="1" x14ac:dyDescent="0.25">
      <c r="A1131" s="7" t="s">
        <v>2056</v>
      </c>
      <c r="B1131" s="7">
        <v>143</v>
      </c>
      <c r="C1131" s="7" t="s">
        <v>5492</v>
      </c>
      <c r="D1131" s="7" t="s">
        <v>3784</v>
      </c>
      <c r="E1131" s="27">
        <v>196.5</v>
      </c>
      <c r="F1131" s="7"/>
      <c r="G1131" s="7">
        <v>11</v>
      </c>
      <c r="H1131" s="7" t="str">
        <f>VLOOKUP(Tabelle1[[#This Row],[Rabattcode ab 01.06.2023]],Tabelle3[],2,FALSE)</f>
        <v>A</v>
      </c>
      <c r="I1131" s="7"/>
      <c r="J1131" s="7"/>
      <c r="K1131" s="7"/>
      <c r="L1131" s="7"/>
      <c r="M1131" s="7"/>
      <c r="N1131" s="4"/>
      <c r="O1131" s="7">
        <f>_xlfn.IFNA(LOOKUP(Tabelle1[[#This Row],[Numéro d''article]],Poids!A1124:A3993,Poids!B1124:B3993),"")</f>
        <v>1.6</v>
      </c>
    </row>
    <row r="1132" spans="1:15" ht="16.149999999999999" customHeight="1" x14ac:dyDescent="0.25">
      <c r="A1132" s="7" t="s">
        <v>2031</v>
      </c>
      <c r="B1132" s="7">
        <v>143</v>
      </c>
      <c r="C1132" s="7" t="s">
        <v>5472</v>
      </c>
      <c r="D1132" s="7" t="s">
        <v>3785</v>
      </c>
      <c r="E1132" s="27">
        <v>233.1</v>
      </c>
      <c r="F1132" s="7"/>
      <c r="G1132" s="7">
        <v>11</v>
      </c>
      <c r="H1132" s="7" t="str">
        <f>VLOOKUP(Tabelle1[[#This Row],[Rabattcode ab 01.06.2023]],Tabelle3[],2,FALSE)</f>
        <v>A</v>
      </c>
      <c r="I1132" s="7"/>
      <c r="J1132" s="7"/>
      <c r="K1132" s="7"/>
      <c r="L1132" s="7"/>
      <c r="M1132" s="7"/>
      <c r="N1132" s="4"/>
      <c r="O1132" s="7">
        <f>_xlfn.IFNA(LOOKUP(Tabelle1[[#This Row],[Numéro d''article]],Poids!A1125:A3994,Poids!B1125:B3994),"")</f>
        <v>2.1</v>
      </c>
    </row>
    <row r="1133" spans="1:15" ht="16.149999999999999" customHeight="1" x14ac:dyDescent="0.25">
      <c r="A1133" s="7" t="s">
        <v>2033</v>
      </c>
      <c r="B1133" s="7">
        <v>143</v>
      </c>
      <c r="C1133" s="7" t="s">
        <v>2033</v>
      </c>
      <c r="D1133" s="7" t="s">
        <v>3786</v>
      </c>
      <c r="E1133" s="27">
        <v>233.1</v>
      </c>
      <c r="F1133" s="7"/>
      <c r="G1133" s="7">
        <v>11</v>
      </c>
      <c r="H1133" s="7" t="str">
        <f>VLOOKUP(Tabelle1[[#This Row],[Rabattcode ab 01.06.2023]],Tabelle3[],2,FALSE)</f>
        <v>A</v>
      </c>
      <c r="I1133" s="7"/>
      <c r="J1133" s="7"/>
      <c r="K1133" s="7"/>
      <c r="L1133" s="7"/>
      <c r="M1133" s="7"/>
      <c r="N1133" s="4"/>
      <c r="O1133" s="7">
        <f>_xlfn.IFNA(LOOKUP(Tabelle1[[#This Row],[Numéro d''article]],Poids!A1126:A3995,Poids!B1126:B3995),"")</f>
        <v>2.8</v>
      </c>
    </row>
    <row r="1134" spans="1:15" ht="16.149999999999999" customHeight="1" x14ac:dyDescent="0.25">
      <c r="A1134" s="7" t="s">
        <v>2029</v>
      </c>
      <c r="B1134" s="7">
        <v>143</v>
      </c>
      <c r="C1134" s="7" t="s">
        <v>5471</v>
      </c>
      <c r="D1134" s="7" t="s">
        <v>3787</v>
      </c>
      <c r="E1134" s="27">
        <v>260.89999999999998</v>
      </c>
      <c r="F1134" s="7"/>
      <c r="G1134" s="7">
        <v>11</v>
      </c>
      <c r="H1134" s="7" t="str">
        <f>VLOOKUP(Tabelle1[[#This Row],[Rabattcode ab 01.06.2023]],Tabelle3[],2,FALSE)</f>
        <v>A</v>
      </c>
      <c r="I1134" s="7"/>
      <c r="J1134" s="7"/>
      <c r="K1134" s="7"/>
      <c r="L1134" s="7"/>
      <c r="M1134" s="7"/>
      <c r="N1134" s="4"/>
      <c r="O1134" s="7">
        <f>_xlfn.IFNA(LOOKUP(Tabelle1[[#This Row],[Numéro d''article]],Poids!A1127:A3996,Poids!B1127:B3996),"")</f>
        <v>2.4</v>
      </c>
    </row>
    <row r="1135" spans="1:15" ht="16.149999999999999" customHeight="1" x14ac:dyDescent="0.25">
      <c r="A1135" s="7" t="s">
        <v>2034</v>
      </c>
      <c r="B1135" s="7">
        <v>143</v>
      </c>
      <c r="C1135" s="7" t="s">
        <v>5474</v>
      </c>
      <c r="D1135" s="7" t="s">
        <v>3788</v>
      </c>
      <c r="E1135" s="27">
        <v>268.60000000000002</v>
      </c>
      <c r="F1135" s="7"/>
      <c r="G1135" s="7">
        <v>11</v>
      </c>
      <c r="H1135" s="7" t="str">
        <f>VLOOKUP(Tabelle1[[#This Row],[Rabattcode ab 01.06.2023]],Tabelle3[],2,FALSE)</f>
        <v>A</v>
      </c>
      <c r="I1135" s="7"/>
      <c r="J1135" s="7"/>
      <c r="K1135" s="7"/>
      <c r="L1135" s="7"/>
      <c r="M1135" s="7"/>
      <c r="N1135" s="4"/>
      <c r="O1135" s="7">
        <f>_xlfn.IFNA(LOOKUP(Tabelle1[[#This Row],[Numéro d''article]],Poids!A1128:A3997,Poids!B1128:B3997),"")</f>
        <v>3.3</v>
      </c>
    </row>
    <row r="1136" spans="1:15" ht="16.149999999999999" customHeight="1" x14ac:dyDescent="0.25">
      <c r="A1136" s="7" t="s">
        <v>2037</v>
      </c>
      <c r="B1136" s="7">
        <v>143</v>
      </c>
      <c r="C1136" s="7" t="s">
        <v>2037</v>
      </c>
      <c r="D1136" s="7" t="s">
        <v>3789</v>
      </c>
      <c r="E1136" s="27">
        <v>268.60000000000002</v>
      </c>
      <c r="F1136" s="7"/>
      <c r="G1136" s="7">
        <v>11</v>
      </c>
      <c r="H1136" s="7" t="str">
        <f>VLOOKUP(Tabelle1[[#This Row],[Rabattcode ab 01.06.2023]],Tabelle3[],2,FALSE)</f>
        <v>A</v>
      </c>
      <c r="I1136" s="7"/>
      <c r="J1136" s="7"/>
      <c r="K1136" s="7"/>
      <c r="L1136" s="7"/>
      <c r="M1136" s="7"/>
      <c r="N1136" s="4"/>
      <c r="O1136" s="7">
        <f>_xlfn.IFNA(LOOKUP(Tabelle1[[#This Row],[Numéro d''article]],Poids!A1129:A3998,Poids!B1129:B3998),"")</f>
        <v>3.3</v>
      </c>
    </row>
    <row r="1137" spans="1:15" ht="16.149999999999999" customHeight="1" x14ac:dyDescent="0.25">
      <c r="A1137" s="7" t="s">
        <v>2032</v>
      </c>
      <c r="B1137" s="7">
        <v>143</v>
      </c>
      <c r="C1137" s="7" t="s">
        <v>5473</v>
      </c>
      <c r="D1137" s="7" t="s">
        <v>3790</v>
      </c>
      <c r="E1137" s="27">
        <v>299.7</v>
      </c>
      <c r="F1137" s="7"/>
      <c r="G1137" s="7">
        <v>11</v>
      </c>
      <c r="H1137" s="7" t="str">
        <f>VLOOKUP(Tabelle1[[#This Row],[Rabattcode ab 01.06.2023]],Tabelle3[],2,FALSE)</f>
        <v>A</v>
      </c>
      <c r="I1137" s="7"/>
      <c r="J1137" s="7"/>
      <c r="K1137" s="7"/>
      <c r="L1137" s="7"/>
      <c r="M1137" s="7"/>
      <c r="N1137" s="4"/>
      <c r="O1137" s="7">
        <f>_xlfn.IFNA(LOOKUP(Tabelle1[[#This Row],[Numéro d''article]],Poids!A1130:A3999,Poids!B1130:B3999),"")</f>
        <v>2.6</v>
      </c>
    </row>
    <row r="1138" spans="1:15" ht="16.149999999999999" customHeight="1" x14ac:dyDescent="0.25">
      <c r="A1138" s="7" t="s">
        <v>2040</v>
      </c>
      <c r="B1138" s="7">
        <v>143</v>
      </c>
      <c r="C1138" s="7" t="s">
        <v>5478</v>
      </c>
      <c r="D1138" s="7" t="s">
        <v>3791</v>
      </c>
      <c r="E1138" s="27">
        <v>329.7</v>
      </c>
      <c r="F1138" s="7"/>
      <c r="G1138" s="7">
        <v>11</v>
      </c>
      <c r="H1138" s="7" t="str">
        <f>VLOOKUP(Tabelle1[[#This Row],[Rabattcode ab 01.06.2023]],Tabelle3[],2,FALSE)</f>
        <v>A</v>
      </c>
      <c r="I1138" s="7"/>
      <c r="J1138" s="7"/>
      <c r="K1138" s="7"/>
      <c r="L1138" s="7"/>
      <c r="M1138" s="7"/>
      <c r="N1138" s="4"/>
      <c r="O1138" s="7">
        <f>_xlfn.IFNA(LOOKUP(Tabelle1[[#This Row],[Numéro d''article]],Poids!A1131:A4000,Poids!B1131:B4000),"")</f>
        <v>3.8</v>
      </c>
    </row>
    <row r="1139" spans="1:15" ht="16.149999999999999" customHeight="1" x14ac:dyDescent="0.25">
      <c r="A1139" s="7" t="s">
        <v>2039</v>
      </c>
      <c r="B1139" s="7">
        <v>143</v>
      </c>
      <c r="C1139" s="7" t="s">
        <v>2039</v>
      </c>
      <c r="D1139" s="7" t="s">
        <v>3792</v>
      </c>
      <c r="E1139" s="27">
        <v>339.7</v>
      </c>
      <c r="F1139" s="7"/>
      <c r="G1139" s="7">
        <v>11</v>
      </c>
      <c r="H1139" s="7" t="str">
        <f>VLOOKUP(Tabelle1[[#This Row],[Rabattcode ab 01.06.2023]],Tabelle3[],2,FALSE)</f>
        <v>A</v>
      </c>
      <c r="I1139" s="7"/>
      <c r="J1139" s="7"/>
      <c r="K1139" s="7"/>
      <c r="L1139" s="7"/>
      <c r="M1139" s="7"/>
      <c r="N1139" s="4"/>
      <c r="O1139" s="7">
        <f>_xlfn.IFNA(LOOKUP(Tabelle1[[#This Row],[Numéro d''article]],Poids!A1132:A4001,Poids!B1132:B4001),"")</f>
        <v>1.3</v>
      </c>
    </row>
    <row r="1140" spans="1:15" ht="16.149999999999999" customHeight="1" x14ac:dyDescent="0.25">
      <c r="A1140" s="7" t="s">
        <v>2035</v>
      </c>
      <c r="B1140" s="7">
        <v>143</v>
      </c>
      <c r="C1140" s="7" t="s">
        <v>5475</v>
      </c>
      <c r="D1140" s="7" t="s">
        <v>3793</v>
      </c>
      <c r="E1140" s="27">
        <v>344.1</v>
      </c>
      <c r="F1140" s="7"/>
      <c r="G1140" s="7">
        <v>11</v>
      </c>
      <c r="H1140" s="7" t="str">
        <f>VLOOKUP(Tabelle1[[#This Row],[Rabattcode ab 01.06.2023]],Tabelle3[],2,FALSE)</f>
        <v>A</v>
      </c>
      <c r="I1140" s="7"/>
      <c r="J1140" s="7"/>
      <c r="K1140" s="7"/>
      <c r="L1140" s="7"/>
      <c r="M1140" s="7"/>
      <c r="N1140" s="4"/>
      <c r="O1140" s="7">
        <f>_xlfn.IFNA(LOOKUP(Tabelle1[[#This Row],[Numéro d''article]],Poids!A1133:A4002,Poids!B1133:B4002),"")</f>
        <v>3.3</v>
      </c>
    </row>
    <row r="1141" spans="1:15" ht="16.149999999999999" customHeight="1" x14ac:dyDescent="0.25">
      <c r="A1141" s="7" t="s">
        <v>2036</v>
      </c>
      <c r="B1141" s="7">
        <v>143</v>
      </c>
      <c r="C1141" s="7" t="s">
        <v>5476</v>
      </c>
      <c r="D1141" s="7" t="s">
        <v>3794</v>
      </c>
      <c r="E1141" s="27">
        <v>344.1</v>
      </c>
      <c r="F1141" s="7"/>
      <c r="G1141" s="7">
        <v>11</v>
      </c>
      <c r="H1141" s="7" t="str">
        <f>VLOOKUP(Tabelle1[[#This Row],[Rabattcode ab 01.06.2023]],Tabelle3[],2,FALSE)</f>
        <v>A</v>
      </c>
      <c r="I1141" s="7"/>
      <c r="J1141" s="7"/>
      <c r="K1141" s="7"/>
      <c r="L1141" s="7"/>
      <c r="M1141" s="7"/>
      <c r="N1141" s="4"/>
      <c r="O1141" s="7">
        <f>_xlfn.IFNA(LOOKUP(Tabelle1[[#This Row],[Numéro d''article]],Poids!A1134:A4003,Poids!B1134:B4003),"")</f>
        <v>2.8</v>
      </c>
    </row>
    <row r="1142" spans="1:15" ht="16.149999999999999" customHeight="1" x14ac:dyDescent="0.25">
      <c r="A1142" s="7" t="s">
        <v>2038</v>
      </c>
      <c r="B1142" s="7">
        <v>143</v>
      </c>
      <c r="C1142" s="7" t="s">
        <v>5477</v>
      </c>
      <c r="D1142" s="7" t="s">
        <v>3795</v>
      </c>
      <c r="E1142" s="27">
        <v>394.1</v>
      </c>
      <c r="F1142" s="7"/>
      <c r="G1142" s="7">
        <v>11</v>
      </c>
      <c r="H1142" s="7" t="str">
        <f>VLOOKUP(Tabelle1[[#This Row],[Rabattcode ab 01.06.2023]],Tabelle3[],2,FALSE)</f>
        <v>A</v>
      </c>
      <c r="I1142" s="7"/>
      <c r="J1142" s="7"/>
      <c r="K1142" s="7"/>
      <c r="L1142" s="7"/>
      <c r="M1142" s="7"/>
      <c r="N1142" s="4"/>
      <c r="O1142" s="7">
        <f>_xlfn.IFNA(LOOKUP(Tabelle1[[#This Row],[Numéro d''article]],Poids!A1135:A4004,Poids!B1135:B4004),"")</f>
        <v>3.8</v>
      </c>
    </row>
    <row r="1143" spans="1:15" ht="16.149999999999999" customHeight="1" x14ac:dyDescent="0.25">
      <c r="A1143" s="7" t="s">
        <v>2041</v>
      </c>
      <c r="B1143" s="7">
        <v>143</v>
      </c>
      <c r="C1143" s="7" t="s">
        <v>5479</v>
      </c>
      <c r="D1143" s="7" t="s">
        <v>3796</v>
      </c>
      <c r="E1143" s="27">
        <v>412.9</v>
      </c>
      <c r="F1143" s="7"/>
      <c r="G1143" s="7">
        <v>11</v>
      </c>
      <c r="H1143" s="7" t="str">
        <f>VLOOKUP(Tabelle1[[#This Row],[Rabattcode ab 01.06.2023]],Tabelle3[],2,FALSE)</f>
        <v>A</v>
      </c>
      <c r="I1143" s="7"/>
      <c r="J1143" s="7"/>
      <c r="K1143" s="7"/>
      <c r="L1143" s="7"/>
      <c r="M1143" s="7"/>
      <c r="N1143" s="4"/>
      <c r="O1143" s="7">
        <f>_xlfn.IFNA(LOOKUP(Tabelle1[[#This Row],[Numéro d''article]],Poids!A1136:A4005,Poids!B1136:B4005),"")</f>
        <v>3.2</v>
      </c>
    </row>
    <row r="1144" spans="1:15" ht="16.149999999999999" customHeight="1" x14ac:dyDescent="0.25">
      <c r="A1144" s="7" t="s">
        <v>2043</v>
      </c>
      <c r="B1144" s="7">
        <v>143</v>
      </c>
      <c r="C1144" s="7" t="s">
        <v>5481</v>
      </c>
      <c r="D1144" s="7" t="s">
        <v>3797</v>
      </c>
      <c r="E1144" s="27">
        <v>465.1</v>
      </c>
      <c r="F1144" s="7"/>
      <c r="G1144" s="7">
        <v>11</v>
      </c>
      <c r="H1144" s="7" t="str">
        <f>VLOOKUP(Tabelle1[[#This Row],[Rabattcode ab 01.06.2023]],Tabelle3[],2,FALSE)</f>
        <v>A</v>
      </c>
      <c r="I1144" s="7"/>
      <c r="J1144" s="7"/>
      <c r="K1144" s="7"/>
      <c r="L1144" s="7"/>
      <c r="M1144" s="7"/>
      <c r="N1144" s="4"/>
      <c r="O1144" s="7">
        <f>_xlfn.IFNA(LOOKUP(Tabelle1[[#This Row],[Numéro d''article]],Poids!A1137:A4006,Poids!B1137:B4006),"")</f>
        <v>1.5</v>
      </c>
    </row>
    <row r="1145" spans="1:15" ht="16.149999999999999" customHeight="1" x14ac:dyDescent="0.25">
      <c r="A1145" s="7" t="s">
        <v>2042</v>
      </c>
      <c r="B1145" s="7">
        <v>143</v>
      </c>
      <c r="C1145" s="7" t="s">
        <v>5480</v>
      </c>
      <c r="D1145" s="7" t="s">
        <v>3798</v>
      </c>
      <c r="E1145" s="27">
        <v>478.4</v>
      </c>
      <c r="F1145" s="7"/>
      <c r="G1145" s="7">
        <v>11</v>
      </c>
      <c r="H1145" s="7" t="str">
        <f>VLOOKUP(Tabelle1[[#This Row],[Rabattcode ab 01.06.2023]],Tabelle3[],2,FALSE)</f>
        <v>A</v>
      </c>
      <c r="I1145" s="7"/>
      <c r="J1145" s="7"/>
      <c r="K1145" s="7"/>
      <c r="L1145" s="7"/>
      <c r="M1145" s="7"/>
      <c r="N1145" s="4"/>
      <c r="O1145" s="7">
        <f>_xlfn.IFNA(LOOKUP(Tabelle1[[#This Row],[Numéro d''article]],Poids!A1138:A4007,Poids!B1138:B4007),"")</f>
        <v>2.4</v>
      </c>
    </row>
    <row r="1146" spans="1:15" ht="16.149999999999999" customHeight="1" x14ac:dyDescent="0.25">
      <c r="A1146" s="7" t="s">
        <v>2047</v>
      </c>
      <c r="B1146" s="7">
        <v>143</v>
      </c>
      <c r="C1146" s="7" t="s">
        <v>5485</v>
      </c>
      <c r="D1146" s="7" t="s">
        <v>3799</v>
      </c>
      <c r="E1146" s="27">
        <v>722.6</v>
      </c>
      <c r="F1146" s="7"/>
      <c r="G1146" s="7">
        <v>11</v>
      </c>
      <c r="H1146" s="7" t="str">
        <f>VLOOKUP(Tabelle1[[#This Row],[Rabattcode ab 01.06.2023]],Tabelle3[],2,FALSE)</f>
        <v>A</v>
      </c>
      <c r="I1146" s="7"/>
      <c r="J1146" s="7"/>
      <c r="K1146" s="7"/>
      <c r="L1146" s="7"/>
      <c r="M1146" s="7"/>
      <c r="N1146" s="4"/>
      <c r="O1146" s="7">
        <f>_xlfn.IFNA(LOOKUP(Tabelle1[[#This Row],[Numéro d''article]],Poids!A1139:A4008,Poids!B1139:B4008),"")</f>
        <v>1.7</v>
      </c>
    </row>
    <row r="1147" spans="1:15" ht="16.149999999999999" customHeight="1" x14ac:dyDescent="0.25">
      <c r="A1147" s="7" t="s">
        <v>2048</v>
      </c>
      <c r="B1147" s="7">
        <v>143</v>
      </c>
      <c r="C1147" s="7" t="s">
        <v>5486</v>
      </c>
      <c r="D1147" s="7" t="s">
        <v>3800</v>
      </c>
      <c r="E1147" s="27">
        <v>722.6</v>
      </c>
      <c r="F1147" s="7"/>
      <c r="G1147" s="7">
        <v>11</v>
      </c>
      <c r="H1147" s="7" t="str">
        <f>VLOOKUP(Tabelle1[[#This Row],[Rabattcode ab 01.06.2023]],Tabelle3[],2,FALSE)</f>
        <v>A</v>
      </c>
      <c r="I1147" s="7"/>
      <c r="J1147" s="7"/>
      <c r="K1147" s="7"/>
      <c r="L1147" s="7"/>
      <c r="M1147" s="7"/>
      <c r="N1147" s="4"/>
      <c r="O1147" s="7">
        <f>_xlfn.IFNA(LOOKUP(Tabelle1[[#This Row],[Numéro d''article]],Poids!A1140:A4009,Poids!B1140:B4009),"")</f>
        <v>1.7</v>
      </c>
    </row>
    <row r="1148" spans="1:15" ht="16.149999999999999" customHeight="1" x14ac:dyDescent="0.25">
      <c r="A1148" s="7" t="s">
        <v>2049</v>
      </c>
      <c r="B1148" s="7">
        <v>143</v>
      </c>
      <c r="C1148" s="7" t="s">
        <v>5487</v>
      </c>
      <c r="D1148" s="7" t="s">
        <v>3801</v>
      </c>
      <c r="E1148" s="27">
        <v>722.6</v>
      </c>
      <c r="F1148" s="7"/>
      <c r="G1148" s="7">
        <v>11</v>
      </c>
      <c r="H1148" s="7" t="str">
        <f>VLOOKUP(Tabelle1[[#This Row],[Rabattcode ab 01.06.2023]],Tabelle3[],2,FALSE)</f>
        <v>A</v>
      </c>
      <c r="I1148" s="7"/>
      <c r="J1148" s="7"/>
      <c r="K1148" s="7"/>
      <c r="L1148" s="7"/>
      <c r="M1148" s="7"/>
      <c r="N1148" s="4"/>
      <c r="O1148" s="7">
        <f>_xlfn.IFNA(LOOKUP(Tabelle1[[#This Row],[Numéro d''article]],Poids!A1141:A4010,Poids!B1141:B4010),"")</f>
        <v>1.7</v>
      </c>
    </row>
    <row r="1149" spans="1:15" ht="16.149999999999999" customHeight="1" x14ac:dyDescent="0.25">
      <c r="A1149" s="7" t="s">
        <v>2046</v>
      </c>
      <c r="B1149" s="7">
        <v>143</v>
      </c>
      <c r="C1149" s="7" t="s">
        <v>5484</v>
      </c>
      <c r="D1149" s="7" t="s">
        <v>3802</v>
      </c>
      <c r="E1149" s="27">
        <v>743.7</v>
      </c>
      <c r="F1149" s="7"/>
      <c r="G1149" s="7">
        <v>11</v>
      </c>
      <c r="H1149" s="7" t="str">
        <f>VLOOKUP(Tabelle1[[#This Row],[Rabattcode ab 01.06.2023]],Tabelle3[],2,FALSE)</f>
        <v>A</v>
      </c>
      <c r="I1149" s="7"/>
      <c r="J1149" s="7"/>
      <c r="K1149" s="7"/>
      <c r="L1149" s="7"/>
      <c r="M1149" s="7"/>
      <c r="N1149" s="4"/>
      <c r="O1149" s="7">
        <f>_xlfn.IFNA(LOOKUP(Tabelle1[[#This Row],[Numéro d''article]],Poids!A1142:A4011,Poids!B1142:B4011),"")</f>
        <v>2.8</v>
      </c>
    </row>
    <row r="1150" spans="1:15" ht="16.149999999999999" customHeight="1" x14ac:dyDescent="0.25">
      <c r="A1150" s="7" t="s">
        <v>2050</v>
      </c>
      <c r="B1150" s="7">
        <v>143</v>
      </c>
      <c r="C1150" s="7" t="s">
        <v>5488</v>
      </c>
      <c r="D1150" s="7" t="s">
        <v>3803</v>
      </c>
      <c r="E1150" s="27">
        <v>880.2</v>
      </c>
      <c r="F1150" s="7"/>
      <c r="G1150" s="7">
        <v>11</v>
      </c>
      <c r="H1150" s="7" t="str">
        <f>VLOOKUP(Tabelle1[[#This Row],[Rabattcode ab 01.06.2023]],Tabelle3[],2,FALSE)</f>
        <v>A</v>
      </c>
      <c r="I1150" s="7"/>
      <c r="J1150" s="7"/>
      <c r="K1150" s="7"/>
      <c r="L1150" s="7"/>
      <c r="M1150" s="7"/>
      <c r="N1150" s="4"/>
      <c r="O1150" s="7">
        <f>_xlfn.IFNA(LOOKUP(Tabelle1[[#This Row],[Numéro d''article]],Poids!A1143:A4012,Poids!B1143:B4012),"")</f>
        <v>2</v>
      </c>
    </row>
    <row r="1151" spans="1:15" ht="16.149999999999999" customHeight="1" x14ac:dyDescent="0.25">
      <c r="A1151" s="7" t="s">
        <v>2400</v>
      </c>
      <c r="B1151" s="7">
        <v>144</v>
      </c>
      <c r="C1151" s="7" t="s">
        <v>5586</v>
      </c>
      <c r="D1151" s="7" t="s">
        <v>3804</v>
      </c>
      <c r="E1151" s="27">
        <v>149.9</v>
      </c>
      <c r="F1151" s="7"/>
      <c r="G1151" s="7">
        <v>11</v>
      </c>
      <c r="H1151" s="7" t="str">
        <f>VLOOKUP(Tabelle1[[#This Row],[Rabattcode ab 01.06.2023]],Tabelle3[],2,FALSE)</f>
        <v>A</v>
      </c>
      <c r="I1151" s="7"/>
      <c r="J1151" s="7"/>
      <c r="K1151" s="7"/>
      <c r="L1151" s="7"/>
      <c r="M1151" s="7"/>
      <c r="N1151" s="4"/>
      <c r="O1151" s="7">
        <f>_xlfn.IFNA(LOOKUP(Tabelle1[[#This Row],[Numéro d''article]],Poids!A1144:A4013,Poids!B1144:B4013),"")</f>
        <v>0.32</v>
      </c>
    </row>
    <row r="1152" spans="1:15" ht="16.149999999999999" customHeight="1" x14ac:dyDescent="0.25">
      <c r="A1152" s="7" t="s">
        <v>2401</v>
      </c>
      <c r="B1152" s="7">
        <v>144</v>
      </c>
      <c r="C1152" s="7" t="s">
        <v>5587</v>
      </c>
      <c r="D1152" s="7" t="s">
        <v>3805</v>
      </c>
      <c r="E1152" s="27">
        <v>172.1</v>
      </c>
      <c r="F1152" s="7"/>
      <c r="G1152" s="7">
        <v>11</v>
      </c>
      <c r="H1152" s="7" t="str">
        <f>VLOOKUP(Tabelle1[[#This Row],[Rabattcode ab 01.06.2023]],Tabelle3[],2,FALSE)</f>
        <v>A</v>
      </c>
      <c r="I1152" s="7"/>
      <c r="J1152" s="7"/>
      <c r="K1152" s="7"/>
      <c r="L1152" s="7"/>
      <c r="M1152" s="7"/>
      <c r="N1152" s="4"/>
      <c r="O1152" s="7">
        <f>_xlfn.IFNA(LOOKUP(Tabelle1[[#This Row],[Numéro d''article]],Poids!A1145:A4014,Poids!B1145:B4014),"")</f>
        <v>0.32</v>
      </c>
    </row>
    <row r="1153" spans="1:15" ht="16.149999999999999" customHeight="1" x14ac:dyDescent="0.25">
      <c r="A1153" s="7" t="s">
        <v>2402</v>
      </c>
      <c r="B1153" s="7">
        <v>144</v>
      </c>
      <c r="C1153" s="7" t="s">
        <v>5588</v>
      </c>
      <c r="D1153" s="7" t="s">
        <v>3806</v>
      </c>
      <c r="E1153" s="27">
        <v>216.5</v>
      </c>
      <c r="F1153" s="7"/>
      <c r="G1153" s="7">
        <v>11</v>
      </c>
      <c r="H1153" s="7" t="str">
        <f>VLOOKUP(Tabelle1[[#This Row],[Rabattcode ab 01.06.2023]],Tabelle3[],2,FALSE)</f>
        <v>A</v>
      </c>
      <c r="I1153" s="7"/>
      <c r="J1153" s="7"/>
      <c r="K1153" s="7"/>
      <c r="L1153" s="7"/>
      <c r="M1153" s="7"/>
      <c r="N1153" s="4"/>
      <c r="O1153" s="7">
        <f>_xlfn.IFNA(LOOKUP(Tabelle1[[#This Row],[Numéro d''article]],Poids!A1146:A4015,Poids!B1146:B4015),"")</f>
        <v>0.32</v>
      </c>
    </row>
    <row r="1154" spans="1:15" ht="16.149999999999999" customHeight="1" x14ac:dyDescent="0.25">
      <c r="A1154" s="7" t="s">
        <v>1770</v>
      </c>
      <c r="B1154" s="7">
        <v>147</v>
      </c>
      <c r="C1154" s="7" t="s">
        <v>5400</v>
      </c>
      <c r="D1154" s="7" t="s">
        <v>3807</v>
      </c>
      <c r="E1154" s="27">
        <v>36.6</v>
      </c>
      <c r="F1154" s="7"/>
      <c r="G1154" s="7">
        <v>14</v>
      </c>
      <c r="H1154" s="7" t="str">
        <f>VLOOKUP(Tabelle1[[#This Row],[Rabattcode ab 01.06.2023]],Tabelle3[],2,FALSE)</f>
        <v>BC</v>
      </c>
      <c r="I1154" s="7"/>
      <c r="J1154" s="7"/>
      <c r="K1154" s="7"/>
      <c r="L1154" s="7"/>
      <c r="M1154" s="7"/>
      <c r="N1154" s="4"/>
      <c r="O1154" s="7">
        <f>_xlfn.IFNA(LOOKUP(Tabelle1[[#This Row],[Numéro d''article]],Poids!A1147:A4016,Poids!B1147:B4016),"")</f>
        <v>0</v>
      </c>
    </row>
    <row r="1155" spans="1:15" ht="16.149999999999999" customHeight="1" x14ac:dyDescent="0.25">
      <c r="A1155" s="7" t="s">
        <v>1772</v>
      </c>
      <c r="B1155" s="7">
        <v>147</v>
      </c>
      <c r="C1155" s="7" t="s">
        <v>5401</v>
      </c>
      <c r="D1155" s="7" t="s">
        <v>3808</v>
      </c>
      <c r="E1155" s="27">
        <v>42.2</v>
      </c>
      <c r="F1155" s="7"/>
      <c r="G1155" s="7">
        <v>14</v>
      </c>
      <c r="H1155" s="7" t="str">
        <f>VLOOKUP(Tabelle1[[#This Row],[Rabattcode ab 01.06.2023]],Tabelle3[],2,FALSE)</f>
        <v>BC</v>
      </c>
      <c r="I1155" s="7"/>
      <c r="J1155" s="7"/>
      <c r="K1155" s="7"/>
      <c r="L1155" s="7"/>
      <c r="M1155" s="7"/>
      <c r="N1155" s="4"/>
      <c r="O1155" s="7">
        <f>_xlfn.IFNA(LOOKUP(Tabelle1[[#This Row],[Numéro d''article]],Poids!A1148:A4017,Poids!B1148:B4017),"")</f>
        <v>0.3</v>
      </c>
    </row>
    <row r="1156" spans="1:15" ht="16.149999999999999" customHeight="1" x14ac:dyDescent="0.25">
      <c r="A1156" s="7" t="s">
        <v>1758</v>
      </c>
      <c r="B1156" s="7">
        <v>147</v>
      </c>
      <c r="C1156" s="7" t="s">
        <v>5393</v>
      </c>
      <c r="D1156" s="7" t="s">
        <v>3809</v>
      </c>
      <c r="E1156" s="27">
        <v>57.7</v>
      </c>
      <c r="F1156" s="7"/>
      <c r="G1156" s="7">
        <v>14</v>
      </c>
      <c r="H1156" s="7" t="str">
        <f>VLOOKUP(Tabelle1[[#This Row],[Rabattcode ab 01.06.2023]],Tabelle3[],2,FALSE)</f>
        <v>BC</v>
      </c>
      <c r="I1156" s="7"/>
      <c r="J1156" s="7"/>
      <c r="K1156" s="7"/>
      <c r="L1156" s="7"/>
      <c r="M1156" s="7"/>
      <c r="N1156" s="4"/>
      <c r="O1156" s="7">
        <f>_xlfn.IFNA(LOOKUP(Tabelle1[[#This Row],[Numéro d''article]],Poids!A1149:A4018,Poids!B1149:B4018),"")</f>
        <v>0.23</v>
      </c>
    </row>
    <row r="1157" spans="1:15" ht="16.149999999999999" customHeight="1" x14ac:dyDescent="0.25">
      <c r="A1157" s="7" t="s">
        <v>1771</v>
      </c>
      <c r="B1157" s="7">
        <v>147</v>
      </c>
      <c r="C1157" s="7" t="s">
        <v>5400</v>
      </c>
      <c r="D1157" s="7" t="s">
        <v>3810</v>
      </c>
      <c r="E1157" s="27">
        <v>73.3</v>
      </c>
      <c r="F1157" s="7"/>
      <c r="G1157" s="7">
        <v>14</v>
      </c>
      <c r="H1157" s="7" t="str">
        <f>VLOOKUP(Tabelle1[[#This Row],[Rabattcode ab 01.06.2023]],Tabelle3[],2,FALSE)</f>
        <v>BC</v>
      </c>
      <c r="I1157" s="7"/>
      <c r="J1157" s="7"/>
      <c r="K1157" s="7"/>
      <c r="L1157" s="7"/>
      <c r="M1157" s="7"/>
      <c r="N1157" s="4"/>
      <c r="O1157" s="7">
        <f>_xlfn.IFNA(LOOKUP(Tabelle1[[#This Row],[Numéro d''article]],Poids!A1150:A4019,Poids!B1150:B4019),"")</f>
        <v>0</v>
      </c>
    </row>
    <row r="1158" spans="1:15" ht="16.149999999999999" customHeight="1" x14ac:dyDescent="0.25">
      <c r="A1158" s="7" t="s">
        <v>1760</v>
      </c>
      <c r="B1158" s="7">
        <v>147</v>
      </c>
      <c r="C1158" s="7" t="s">
        <v>5394</v>
      </c>
      <c r="D1158" s="7" t="s">
        <v>3811</v>
      </c>
      <c r="E1158" s="27">
        <v>74.400000000000006</v>
      </c>
      <c r="F1158" s="7"/>
      <c r="G1158" s="7">
        <v>14</v>
      </c>
      <c r="H1158" s="7" t="str">
        <f>VLOOKUP(Tabelle1[[#This Row],[Rabattcode ab 01.06.2023]],Tabelle3[],2,FALSE)</f>
        <v>BC</v>
      </c>
      <c r="I1158" s="7"/>
      <c r="J1158" s="7"/>
      <c r="K1158" s="7"/>
      <c r="L1158" s="7"/>
      <c r="M1158" s="7"/>
      <c r="N1158" s="4"/>
      <c r="O1158" s="7">
        <f>_xlfn.IFNA(LOOKUP(Tabelle1[[#This Row],[Numéro d''article]],Poids!A1151:A4020,Poids!B1151:B4020),"")</f>
        <v>0.28999999999999998</v>
      </c>
    </row>
    <row r="1159" spans="1:15" ht="16.149999999999999" customHeight="1" x14ac:dyDescent="0.25">
      <c r="A1159" s="7" t="s">
        <v>1762</v>
      </c>
      <c r="B1159" s="7">
        <v>147</v>
      </c>
      <c r="C1159" s="7" t="s">
        <v>5395</v>
      </c>
      <c r="D1159" s="7" t="s">
        <v>3812</v>
      </c>
      <c r="E1159" s="27">
        <v>87.7</v>
      </c>
      <c r="F1159" s="7"/>
      <c r="G1159" s="7">
        <v>14</v>
      </c>
      <c r="H1159" s="7" t="str">
        <f>VLOOKUP(Tabelle1[[#This Row],[Rabattcode ab 01.06.2023]],Tabelle3[],2,FALSE)</f>
        <v>BC</v>
      </c>
      <c r="I1159" s="7"/>
      <c r="J1159" s="7"/>
      <c r="K1159" s="7"/>
      <c r="L1159" s="7"/>
      <c r="M1159" s="7"/>
      <c r="N1159" s="4"/>
      <c r="O1159" s="7">
        <f>_xlfn.IFNA(LOOKUP(Tabelle1[[#This Row],[Numéro d''article]],Poids!A1152:A4021,Poids!B1152:B4021),"")</f>
        <v>0</v>
      </c>
    </row>
    <row r="1160" spans="1:15" ht="16.149999999999999" customHeight="1" x14ac:dyDescent="0.25">
      <c r="A1160" s="7" t="s">
        <v>1773</v>
      </c>
      <c r="B1160" s="7">
        <v>147</v>
      </c>
      <c r="C1160" s="7" t="s">
        <v>1773</v>
      </c>
      <c r="D1160" s="7" t="s">
        <v>3813</v>
      </c>
      <c r="E1160" s="27">
        <v>96.6</v>
      </c>
      <c r="F1160" s="7"/>
      <c r="G1160" s="7">
        <v>14</v>
      </c>
      <c r="H1160" s="7" t="str">
        <f>VLOOKUP(Tabelle1[[#This Row],[Rabattcode ab 01.06.2023]],Tabelle3[],2,FALSE)</f>
        <v>BC</v>
      </c>
      <c r="I1160" s="7"/>
      <c r="J1160" s="7"/>
      <c r="K1160" s="7"/>
      <c r="L1160" s="7"/>
      <c r="M1160" s="7"/>
      <c r="N1160" s="4"/>
      <c r="O1160" s="7">
        <f>_xlfn.IFNA(LOOKUP(Tabelle1[[#This Row],[Numéro d''article]],Poids!A1153:A4022,Poids!B1153:B4022),"")</f>
        <v>0.4</v>
      </c>
    </row>
    <row r="1161" spans="1:15" ht="16.149999999999999" customHeight="1" x14ac:dyDescent="0.25">
      <c r="A1161" s="7" t="s">
        <v>1764</v>
      </c>
      <c r="B1161" s="7">
        <v>147</v>
      </c>
      <c r="C1161" s="7" t="s">
        <v>5396</v>
      </c>
      <c r="D1161" s="7" t="s">
        <v>3814</v>
      </c>
      <c r="E1161" s="27">
        <v>101</v>
      </c>
      <c r="F1161" s="7"/>
      <c r="G1161" s="7">
        <v>14</v>
      </c>
      <c r="H1161" s="7" t="str">
        <f>VLOOKUP(Tabelle1[[#This Row],[Rabattcode ab 01.06.2023]],Tabelle3[],2,FALSE)</f>
        <v>BC</v>
      </c>
      <c r="I1161" s="7"/>
      <c r="J1161" s="7"/>
      <c r="K1161" s="7"/>
      <c r="L1161" s="7"/>
      <c r="M1161" s="7"/>
      <c r="N1161" s="4"/>
      <c r="O1161" s="7">
        <f>_xlfn.IFNA(LOOKUP(Tabelle1[[#This Row],[Numéro d''article]],Poids!A1154:A4023,Poids!B1154:B4023),"")</f>
        <v>0</v>
      </c>
    </row>
    <row r="1162" spans="1:15" ht="16.149999999999999" customHeight="1" x14ac:dyDescent="0.25">
      <c r="A1162" s="7" t="s">
        <v>1759</v>
      </c>
      <c r="B1162" s="7">
        <v>147</v>
      </c>
      <c r="C1162" s="7" t="s">
        <v>1759</v>
      </c>
      <c r="D1162" s="7" t="s">
        <v>3815</v>
      </c>
      <c r="E1162" s="27">
        <v>115.4</v>
      </c>
      <c r="F1162" s="7"/>
      <c r="G1162" s="7">
        <v>14</v>
      </c>
      <c r="H1162" s="7" t="str">
        <f>VLOOKUP(Tabelle1[[#This Row],[Rabattcode ab 01.06.2023]],Tabelle3[],2,FALSE)</f>
        <v>BC</v>
      </c>
      <c r="I1162" s="7"/>
      <c r="J1162" s="7"/>
      <c r="K1162" s="7"/>
      <c r="L1162" s="7"/>
      <c r="M1162" s="7"/>
      <c r="N1162" s="4"/>
      <c r="O1162" s="7">
        <f>_xlfn.IFNA(LOOKUP(Tabelle1[[#This Row],[Numéro d''article]],Poids!A1155:A4024,Poids!B1155:B4024),"")</f>
        <v>0.46</v>
      </c>
    </row>
    <row r="1163" spans="1:15" ht="16.149999999999999" customHeight="1" x14ac:dyDescent="0.25">
      <c r="A1163" s="7" t="s">
        <v>1766</v>
      </c>
      <c r="B1163" s="7">
        <v>147</v>
      </c>
      <c r="C1163" s="7" t="s">
        <v>5397</v>
      </c>
      <c r="D1163" s="7" t="s">
        <v>3816</v>
      </c>
      <c r="E1163" s="27">
        <v>124.3</v>
      </c>
      <c r="F1163" s="7"/>
      <c r="G1163" s="7">
        <v>14</v>
      </c>
      <c r="H1163" s="7" t="str">
        <f>VLOOKUP(Tabelle1[[#This Row],[Rabattcode ab 01.06.2023]],Tabelle3[],2,FALSE)</f>
        <v>BC</v>
      </c>
      <c r="I1163" s="7"/>
      <c r="J1163" s="7"/>
      <c r="K1163" s="7"/>
      <c r="L1163" s="7"/>
      <c r="M1163" s="7"/>
      <c r="N1163" s="4"/>
      <c r="O1163" s="7">
        <f>_xlfn.IFNA(LOOKUP(Tabelle1[[#This Row],[Numéro d''article]],Poids!A1156:A4025,Poids!B1156:B4025),"")</f>
        <v>0</v>
      </c>
    </row>
    <row r="1164" spans="1:15" ht="16.149999999999999" customHeight="1" x14ac:dyDescent="0.25">
      <c r="A1164" s="7" t="s">
        <v>1761</v>
      </c>
      <c r="B1164" s="7">
        <v>147</v>
      </c>
      <c r="C1164" s="7" t="s">
        <v>1761</v>
      </c>
      <c r="D1164" s="7" t="s">
        <v>3817</v>
      </c>
      <c r="E1164" s="27">
        <v>148.69999999999999</v>
      </c>
      <c r="F1164" s="7"/>
      <c r="G1164" s="7">
        <v>14</v>
      </c>
      <c r="H1164" s="7" t="str">
        <f>VLOOKUP(Tabelle1[[#This Row],[Rabattcode ab 01.06.2023]],Tabelle3[],2,FALSE)</f>
        <v>BC</v>
      </c>
      <c r="I1164" s="7"/>
      <c r="J1164" s="7"/>
      <c r="K1164" s="7"/>
      <c r="L1164" s="7"/>
      <c r="M1164" s="7"/>
      <c r="N1164" s="4"/>
      <c r="O1164" s="7">
        <f>_xlfn.IFNA(LOOKUP(Tabelle1[[#This Row],[Numéro d''article]],Poids!A1157:A4026,Poids!B1157:B4026),"")</f>
        <v>0.57999999999999996</v>
      </c>
    </row>
    <row r="1165" spans="1:15" ht="16.149999999999999" customHeight="1" x14ac:dyDescent="0.25">
      <c r="A1165" s="7" t="s">
        <v>1763</v>
      </c>
      <c r="B1165" s="7">
        <v>147</v>
      </c>
      <c r="C1165" s="7" t="s">
        <v>1763</v>
      </c>
      <c r="D1165" s="7" t="s">
        <v>3818</v>
      </c>
      <c r="E1165" s="27">
        <v>175.4</v>
      </c>
      <c r="F1165" s="7"/>
      <c r="G1165" s="7">
        <v>14</v>
      </c>
      <c r="H1165" s="7" t="str">
        <f>VLOOKUP(Tabelle1[[#This Row],[Rabattcode ab 01.06.2023]],Tabelle3[],2,FALSE)</f>
        <v>BC</v>
      </c>
      <c r="I1165" s="7"/>
      <c r="J1165" s="7"/>
      <c r="K1165" s="7"/>
      <c r="L1165" s="7"/>
      <c r="M1165" s="7"/>
      <c r="N1165" s="4"/>
      <c r="O1165" s="7">
        <f>_xlfn.IFNA(LOOKUP(Tabelle1[[#This Row],[Numéro d''article]],Poids!A1158:A4027,Poids!B1158:B4027),"")</f>
        <v>0</v>
      </c>
    </row>
    <row r="1166" spans="1:15" ht="16.149999999999999" customHeight="1" x14ac:dyDescent="0.25">
      <c r="A1166" s="7" t="s">
        <v>1768</v>
      </c>
      <c r="B1166" s="7">
        <v>147</v>
      </c>
      <c r="C1166" s="7" t="s">
        <v>5398</v>
      </c>
      <c r="D1166" s="7" t="s">
        <v>3819</v>
      </c>
      <c r="E1166" s="27">
        <v>177.6</v>
      </c>
      <c r="F1166" s="7"/>
      <c r="G1166" s="7">
        <v>14</v>
      </c>
      <c r="H1166" s="7" t="str">
        <f>VLOOKUP(Tabelle1[[#This Row],[Rabattcode ab 01.06.2023]],Tabelle3[],2,FALSE)</f>
        <v>BC</v>
      </c>
      <c r="I1166" s="7"/>
      <c r="J1166" s="7"/>
      <c r="K1166" s="7"/>
      <c r="L1166" s="7"/>
      <c r="M1166" s="7"/>
      <c r="N1166" s="4"/>
      <c r="O1166" s="7">
        <f>_xlfn.IFNA(LOOKUP(Tabelle1[[#This Row],[Numéro d''article]],Poids!A1159:A4028,Poids!B1159:B4028),"")</f>
        <v>0</v>
      </c>
    </row>
    <row r="1167" spans="1:15" ht="16.149999999999999" customHeight="1" x14ac:dyDescent="0.25">
      <c r="A1167" s="7" t="s">
        <v>1765</v>
      </c>
      <c r="B1167" s="7">
        <v>147</v>
      </c>
      <c r="C1167" s="7" t="s">
        <v>1765</v>
      </c>
      <c r="D1167" s="7" t="s">
        <v>3820</v>
      </c>
      <c r="E1167" s="27">
        <v>202</v>
      </c>
      <c r="F1167" s="7"/>
      <c r="G1167" s="7">
        <v>14</v>
      </c>
      <c r="H1167" s="7" t="str">
        <f>VLOOKUP(Tabelle1[[#This Row],[Rabattcode ab 01.06.2023]],Tabelle3[],2,FALSE)</f>
        <v>BC</v>
      </c>
      <c r="I1167" s="7"/>
      <c r="J1167" s="7"/>
      <c r="K1167" s="7"/>
      <c r="L1167" s="7"/>
      <c r="M1167" s="7"/>
      <c r="N1167" s="4"/>
      <c r="O1167" s="7">
        <f>_xlfn.IFNA(LOOKUP(Tabelle1[[#This Row],[Numéro d''article]],Poids!A1160:A4029,Poids!B1160:B4029),"")</f>
        <v>0</v>
      </c>
    </row>
    <row r="1168" spans="1:15" ht="16.149999999999999" customHeight="1" x14ac:dyDescent="0.25">
      <c r="A1168" s="7" t="s">
        <v>1767</v>
      </c>
      <c r="B1168" s="7">
        <v>147</v>
      </c>
      <c r="C1168" s="7" t="s">
        <v>1767</v>
      </c>
      <c r="D1168" s="7" t="s">
        <v>3821</v>
      </c>
      <c r="E1168" s="27">
        <v>248.6</v>
      </c>
      <c r="F1168" s="7"/>
      <c r="G1168" s="7">
        <v>14</v>
      </c>
      <c r="H1168" s="7" t="str">
        <f>VLOOKUP(Tabelle1[[#This Row],[Rabattcode ab 01.06.2023]],Tabelle3[],2,FALSE)</f>
        <v>BC</v>
      </c>
      <c r="I1168" s="7"/>
      <c r="J1168" s="7"/>
      <c r="K1168" s="7"/>
      <c r="L1168" s="7"/>
      <c r="M1168" s="7"/>
      <c r="N1168" s="4"/>
      <c r="O1168" s="7">
        <f>_xlfn.IFNA(LOOKUP(Tabelle1[[#This Row],[Numéro d''article]],Poids!A1161:A4030,Poids!B1161:B4030),"")</f>
        <v>0</v>
      </c>
    </row>
    <row r="1169" spans="1:15" ht="16.149999999999999" customHeight="1" x14ac:dyDescent="0.25">
      <c r="A1169" s="7" t="s">
        <v>1774</v>
      </c>
      <c r="B1169" s="7">
        <v>147</v>
      </c>
      <c r="C1169" s="7" t="s">
        <v>5402</v>
      </c>
      <c r="D1169" s="7" t="s">
        <v>3822</v>
      </c>
      <c r="E1169" s="27">
        <v>344.1</v>
      </c>
      <c r="F1169" s="7"/>
      <c r="G1169" s="7">
        <v>14</v>
      </c>
      <c r="H1169" s="7" t="str">
        <f>VLOOKUP(Tabelle1[[#This Row],[Rabattcode ab 01.06.2023]],Tabelle3[],2,FALSE)</f>
        <v>BC</v>
      </c>
      <c r="I1169" s="7"/>
      <c r="J1169" s="7"/>
      <c r="K1169" s="7"/>
      <c r="L1169" s="7"/>
      <c r="M1169" s="7"/>
      <c r="N1169" s="4"/>
      <c r="O1169" s="7">
        <f>_xlfn.IFNA(LOOKUP(Tabelle1[[#This Row],[Numéro d''article]],Poids!A1162:A4031,Poids!B1162:B4031),"")</f>
        <v>0</v>
      </c>
    </row>
    <row r="1170" spans="1:15" ht="16.149999999999999" customHeight="1" x14ac:dyDescent="0.25">
      <c r="A1170" s="7" t="s">
        <v>1769</v>
      </c>
      <c r="B1170" s="7">
        <v>147</v>
      </c>
      <c r="C1170" s="7" t="s">
        <v>5399</v>
      </c>
      <c r="D1170" s="7" t="s">
        <v>3823</v>
      </c>
      <c r="E1170" s="27">
        <v>355.2</v>
      </c>
      <c r="F1170" s="7"/>
      <c r="G1170" s="7">
        <v>14</v>
      </c>
      <c r="H1170" s="7" t="str">
        <f>VLOOKUP(Tabelle1[[#This Row],[Rabattcode ab 01.06.2023]],Tabelle3[],2,FALSE)</f>
        <v>BC</v>
      </c>
      <c r="I1170" s="7"/>
      <c r="J1170" s="7"/>
      <c r="K1170" s="7"/>
      <c r="L1170" s="7"/>
      <c r="M1170" s="7"/>
      <c r="N1170" s="4"/>
      <c r="O1170" s="7">
        <f>_xlfn.IFNA(LOOKUP(Tabelle1[[#This Row],[Numéro d''article]],Poids!A1163:A4032,Poids!B1163:B4032),"")</f>
        <v>0</v>
      </c>
    </row>
    <row r="1171" spans="1:15" ht="16.149999999999999" customHeight="1" x14ac:dyDescent="0.25">
      <c r="A1171" s="7" t="s">
        <v>1775</v>
      </c>
      <c r="B1171" s="7">
        <v>147</v>
      </c>
      <c r="C1171" s="7" t="s">
        <v>5403</v>
      </c>
      <c r="D1171" s="7" t="s">
        <v>3824</v>
      </c>
      <c r="E1171" s="27">
        <v>366.3</v>
      </c>
      <c r="F1171" s="7"/>
      <c r="G1171" s="7">
        <v>14</v>
      </c>
      <c r="H1171" s="7" t="str">
        <f>VLOOKUP(Tabelle1[[#This Row],[Rabattcode ab 01.06.2023]],Tabelle3[],2,FALSE)</f>
        <v>BC</v>
      </c>
      <c r="I1171" s="7"/>
      <c r="J1171" s="7"/>
      <c r="K1171" s="7"/>
      <c r="L1171" s="7"/>
      <c r="M1171" s="7"/>
      <c r="N1171" s="4"/>
      <c r="O1171" s="7">
        <f>_xlfn.IFNA(LOOKUP(Tabelle1[[#This Row],[Numéro d''article]],Poids!A1164:A4033,Poids!B1164:B4033),"")</f>
        <v>0</v>
      </c>
    </row>
    <row r="1172" spans="1:15" ht="16.149999999999999" customHeight="1" x14ac:dyDescent="0.25">
      <c r="A1172" s="7" t="s">
        <v>1776</v>
      </c>
      <c r="B1172" s="7">
        <v>147</v>
      </c>
      <c r="C1172" s="7" t="s">
        <v>5404</v>
      </c>
      <c r="D1172" s="7" t="s">
        <v>3825</v>
      </c>
      <c r="E1172" s="27">
        <v>688.2</v>
      </c>
      <c r="F1172" s="7"/>
      <c r="G1172" s="7">
        <v>14</v>
      </c>
      <c r="H1172" s="7" t="str">
        <f>VLOOKUP(Tabelle1[[#This Row],[Rabattcode ab 01.06.2023]],Tabelle3[],2,FALSE)</f>
        <v>BC</v>
      </c>
      <c r="I1172" s="7"/>
      <c r="J1172" s="7"/>
      <c r="K1172" s="7"/>
      <c r="L1172" s="7"/>
      <c r="M1172" s="7"/>
      <c r="N1172" s="4"/>
      <c r="O1172" s="7">
        <f>_xlfn.IFNA(LOOKUP(Tabelle1[[#This Row],[Numéro d''article]],Poids!A1165:A4034,Poids!B1165:B4034),"")</f>
        <v>0</v>
      </c>
    </row>
    <row r="1173" spans="1:15" ht="16.149999999999999" customHeight="1" x14ac:dyDescent="0.25">
      <c r="A1173" s="7" t="s">
        <v>1797</v>
      </c>
      <c r="B1173" s="7">
        <v>149</v>
      </c>
      <c r="C1173" s="7" t="s">
        <v>5424</v>
      </c>
      <c r="D1173" s="7" t="s">
        <v>3826</v>
      </c>
      <c r="E1173" s="27">
        <v>42.2</v>
      </c>
      <c r="F1173" s="7"/>
      <c r="G1173" s="7">
        <v>14</v>
      </c>
      <c r="H1173" s="7" t="str">
        <f>VLOOKUP(Tabelle1[[#This Row],[Rabattcode ab 01.06.2023]],Tabelle3[],2,FALSE)</f>
        <v>BC</v>
      </c>
      <c r="I1173" s="7"/>
      <c r="J1173" s="7"/>
      <c r="K1173" s="7"/>
      <c r="L1173" s="7"/>
      <c r="M1173" s="7"/>
      <c r="N1173" s="4"/>
      <c r="O1173" s="7">
        <f>_xlfn.IFNA(LOOKUP(Tabelle1[[#This Row],[Numéro d''article]],Poids!A1166:A4035,Poids!B1166:B4035),"")</f>
        <v>0</v>
      </c>
    </row>
    <row r="1174" spans="1:15" ht="16.149999999999999" customHeight="1" x14ac:dyDescent="0.25">
      <c r="A1174" s="7" t="s">
        <v>1799</v>
      </c>
      <c r="B1174" s="7">
        <v>149</v>
      </c>
      <c r="C1174" s="7" t="s">
        <v>5425</v>
      </c>
      <c r="D1174" s="7" t="s">
        <v>3827</v>
      </c>
      <c r="E1174" s="27">
        <v>53.3</v>
      </c>
      <c r="F1174" s="7"/>
      <c r="G1174" s="7">
        <v>14</v>
      </c>
      <c r="H1174" s="7" t="str">
        <f>VLOOKUP(Tabelle1[[#This Row],[Rabattcode ab 01.06.2023]],Tabelle3[],2,FALSE)</f>
        <v>BC</v>
      </c>
      <c r="I1174" s="7"/>
      <c r="J1174" s="7"/>
      <c r="K1174" s="7"/>
      <c r="L1174" s="7"/>
      <c r="M1174" s="7"/>
      <c r="N1174" s="4"/>
      <c r="O1174" s="7">
        <f>_xlfn.IFNA(LOOKUP(Tabelle1[[#This Row],[Numéro d''article]],Poids!A1167:A4036,Poids!B1167:B4036),"")</f>
        <v>0</v>
      </c>
    </row>
    <row r="1175" spans="1:15" ht="16.149999999999999" customHeight="1" x14ac:dyDescent="0.25">
      <c r="A1175" s="7" t="s">
        <v>1801</v>
      </c>
      <c r="B1175" s="7">
        <v>149</v>
      </c>
      <c r="C1175" s="7" t="s">
        <v>5426</v>
      </c>
      <c r="D1175" s="7" t="s">
        <v>3828</v>
      </c>
      <c r="E1175" s="27">
        <v>68.8</v>
      </c>
      <c r="F1175" s="7"/>
      <c r="G1175" s="7">
        <v>14</v>
      </c>
      <c r="H1175" s="7" t="str">
        <f>VLOOKUP(Tabelle1[[#This Row],[Rabattcode ab 01.06.2023]],Tabelle3[],2,FALSE)</f>
        <v>BC</v>
      </c>
      <c r="I1175" s="7"/>
      <c r="J1175" s="7"/>
      <c r="K1175" s="7"/>
      <c r="L1175" s="7"/>
      <c r="M1175" s="7"/>
      <c r="N1175" s="4"/>
      <c r="O1175" s="7">
        <f>_xlfn.IFNA(LOOKUP(Tabelle1[[#This Row],[Numéro d''article]],Poids!A1168:A4037,Poids!B1168:B4037),"")</f>
        <v>0</v>
      </c>
    </row>
    <row r="1176" spans="1:15" ht="16.149999999999999" customHeight="1" x14ac:dyDescent="0.25">
      <c r="A1176" s="7" t="s">
        <v>1796</v>
      </c>
      <c r="B1176" s="7">
        <v>149</v>
      </c>
      <c r="C1176" s="7" t="s">
        <v>5424</v>
      </c>
      <c r="D1176" s="7" t="s">
        <v>3829</v>
      </c>
      <c r="E1176" s="27">
        <v>84.4</v>
      </c>
      <c r="F1176" s="7"/>
      <c r="G1176" s="7">
        <v>14</v>
      </c>
      <c r="H1176" s="7" t="str">
        <f>VLOOKUP(Tabelle1[[#This Row],[Rabattcode ab 01.06.2023]],Tabelle3[],2,FALSE)</f>
        <v>BC</v>
      </c>
      <c r="I1176" s="7"/>
      <c r="J1176" s="7"/>
      <c r="K1176" s="7"/>
      <c r="L1176" s="7"/>
      <c r="M1176" s="7"/>
      <c r="N1176" s="4"/>
      <c r="O1176" s="7">
        <f>_xlfn.IFNA(LOOKUP(Tabelle1[[#This Row],[Numéro d''article]],Poids!A1169:A4038,Poids!B1169:B4038),"")</f>
        <v>0</v>
      </c>
    </row>
    <row r="1177" spans="1:15" ht="16.149999999999999" customHeight="1" x14ac:dyDescent="0.25">
      <c r="A1177" s="7" t="s">
        <v>1803</v>
      </c>
      <c r="B1177" s="7">
        <v>149</v>
      </c>
      <c r="C1177" s="7" t="s">
        <v>5427</v>
      </c>
      <c r="D1177" s="7" t="s">
        <v>3830</v>
      </c>
      <c r="E1177" s="27">
        <v>99.9</v>
      </c>
      <c r="F1177" s="7"/>
      <c r="G1177" s="7">
        <v>14</v>
      </c>
      <c r="H1177" s="7" t="str">
        <f>VLOOKUP(Tabelle1[[#This Row],[Rabattcode ab 01.06.2023]],Tabelle3[],2,FALSE)</f>
        <v>BC</v>
      </c>
      <c r="I1177" s="7"/>
      <c r="J1177" s="7"/>
      <c r="K1177" s="7"/>
      <c r="L1177" s="7"/>
      <c r="M1177" s="7"/>
      <c r="N1177" s="4"/>
      <c r="O1177" s="7">
        <f>_xlfn.IFNA(LOOKUP(Tabelle1[[#This Row],[Numéro d''article]],Poids!A1170:A4039,Poids!B1170:B4039),"")</f>
        <v>0</v>
      </c>
    </row>
    <row r="1178" spans="1:15" ht="16.149999999999999" customHeight="1" x14ac:dyDescent="0.25">
      <c r="A1178" s="7" t="s">
        <v>1798</v>
      </c>
      <c r="B1178" s="7">
        <v>149</v>
      </c>
      <c r="C1178" s="7" t="s">
        <v>5425</v>
      </c>
      <c r="D1178" s="7" t="s">
        <v>3831</v>
      </c>
      <c r="E1178" s="27">
        <v>106.6</v>
      </c>
      <c r="F1178" s="7"/>
      <c r="G1178" s="7">
        <v>14</v>
      </c>
      <c r="H1178" s="7" t="str">
        <f>VLOOKUP(Tabelle1[[#This Row],[Rabattcode ab 01.06.2023]],Tabelle3[],2,FALSE)</f>
        <v>BC</v>
      </c>
      <c r="I1178" s="7"/>
      <c r="J1178" s="7"/>
      <c r="K1178" s="7"/>
      <c r="L1178" s="7"/>
      <c r="M1178" s="7"/>
      <c r="N1178" s="4"/>
      <c r="O1178" s="7">
        <f>_xlfn.IFNA(LOOKUP(Tabelle1[[#This Row],[Numéro d''article]],Poids!A1171:A4040,Poids!B1171:B4040),"")</f>
        <v>0</v>
      </c>
    </row>
    <row r="1179" spans="1:15" ht="16.149999999999999" customHeight="1" x14ac:dyDescent="0.25">
      <c r="A1179" s="7" t="s">
        <v>1805</v>
      </c>
      <c r="B1179" s="7">
        <v>149</v>
      </c>
      <c r="C1179" s="7" t="s">
        <v>5428</v>
      </c>
      <c r="D1179" s="7" t="s">
        <v>3832</v>
      </c>
      <c r="E1179" s="27">
        <v>114.3</v>
      </c>
      <c r="F1179" s="7"/>
      <c r="G1179" s="7">
        <v>14</v>
      </c>
      <c r="H1179" s="7" t="str">
        <f>VLOOKUP(Tabelle1[[#This Row],[Rabattcode ab 01.06.2023]],Tabelle3[],2,FALSE)</f>
        <v>BC</v>
      </c>
      <c r="I1179" s="7"/>
      <c r="J1179" s="7"/>
      <c r="K1179" s="7"/>
      <c r="L1179" s="7"/>
      <c r="M1179" s="7"/>
      <c r="N1179" s="4"/>
      <c r="O1179" s="7">
        <f>_xlfn.IFNA(LOOKUP(Tabelle1[[#This Row],[Numéro d''article]],Poids!A1172:A4041,Poids!B1172:B4041),"")</f>
        <v>0</v>
      </c>
    </row>
    <row r="1180" spans="1:15" ht="16.149999999999999" customHeight="1" x14ac:dyDescent="0.25">
      <c r="A1180" s="7" t="s">
        <v>1807</v>
      </c>
      <c r="B1180" s="7">
        <v>149</v>
      </c>
      <c r="C1180" s="7" t="s">
        <v>5429</v>
      </c>
      <c r="D1180" s="7" t="s">
        <v>3833</v>
      </c>
      <c r="E1180" s="27">
        <v>131</v>
      </c>
      <c r="F1180" s="7"/>
      <c r="G1180" s="7">
        <v>14</v>
      </c>
      <c r="H1180" s="7" t="str">
        <f>VLOOKUP(Tabelle1[[#This Row],[Rabattcode ab 01.06.2023]],Tabelle3[],2,FALSE)</f>
        <v>BC</v>
      </c>
      <c r="I1180" s="7"/>
      <c r="J1180" s="7"/>
      <c r="K1180" s="7"/>
      <c r="L1180" s="7"/>
      <c r="M1180" s="7"/>
      <c r="N1180" s="4"/>
      <c r="O1180" s="7">
        <f>_xlfn.IFNA(LOOKUP(Tabelle1[[#This Row],[Numéro d''article]],Poids!A1173:A4042,Poids!B1173:B4042),"")</f>
        <v>0</v>
      </c>
    </row>
    <row r="1181" spans="1:15" ht="16.149999999999999" customHeight="1" x14ac:dyDescent="0.25">
      <c r="A1181" s="7" t="s">
        <v>1800</v>
      </c>
      <c r="B1181" s="7">
        <v>149</v>
      </c>
      <c r="C1181" s="7" t="s">
        <v>5426</v>
      </c>
      <c r="D1181" s="7" t="s">
        <v>3834</v>
      </c>
      <c r="E1181" s="27">
        <v>137.6</v>
      </c>
      <c r="F1181" s="7"/>
      <c r="G1181" s="7">
        <v>14</v>
      </c>
      <c r="H1181" s="7" t="str">
        <f>VLOOKUP(Tabelle1[[#This Row],[Rabattcode ab 01.06.2023]],Tabelle3[],2,FALSE)</f>
        <v>BC</v>
      </c>
      <c r="I1181" s="7"/>
      <c r="J1181" s="7"/>
      <c r="K1181" s="7"/>
      <c r="L1181" s="7"/>
      <c r="M1181" s="7"/>
      <c r="N1181" s="4"/>
      <c r="O1181" s="7">
        <f>_xlfn.IFNA(LOOKUP(Tabelle1[[#This Row],[Numéro d''article]],Poids!A1174:A4043,Poids!B1174:B4043),"")</f>
        <v>0</v>
      </c>
    </row>
    <row r="1182" spans="1:15" ht="16.149999999999999" customHeight="1" x14ac:dyDescent="0.25">
      <c r="A1182" s="7" t="s">
        <v>1809</v>
      </c>
      <c r="B1182" s="7">
        <v>149</v>
      </c>
      <c r="C1182" s="7" t="s">
        <v>5430</v>
      </c>
      <c r="D1182" s="7" t="s">
        <v>3835</v>
      </c>
      <c r="E1182" s="27">
        <v>164.3</v>
      </c>
      <c r="F1182" s="7"/>
      <c r="G1182" s="7">
        <v>14</v>
      </c>
      <c r="H1182" s="7" t="str">
        <f>VLOOKUP(Tabelle1[[#This Row],[Rabattcode ab 01.06.2023]],Tabelle3[],2,FALSE)</f>
        <v>BC</v>
      </c>
      <c r="I1182" s="7"/>
      <c r="J1182" s="7"/>
      <c r="K1182" s="7"/>
      <c r="L1182" s="7"/>
      <c r="M1182" s="7"/>
      <c r="N1182" s="4"/>
      <c r="O1182" s="7">
        <f>_xlfn.IFNA(LOOKUP(Tabelle1[[#This Row],[Numéro d''article]],Poids!A1175:A4044,Poids!B1175:B4044),"")</f>
        <v>0</v>
      </c>
    </row>
    <row r="1183" spans="1:15" ht="16.149999999999999" customHeight="1" x14ac:dyDescent="0.25">
      <c r="A1183" s="7" t="s">
        <v>1811</v>
      </c>
      <c r="B1183" s="7">
        <v>149</v>
      </c>
      <c r="C1183" s="7" t="s">
        <v>5431</v>
      </c>
      <c r="D1183" s="7" t="s">
        <v>3836</v>
      </c>
      <c r="E1183" s="27">
        <v>186.5</v>
      </c>
      <c r="F1183" s="7"/>
      <c r="G1183" s="7">
        <v>14</v>
      </c>
      <c r="H1183" s="7" t="str">
        <f>VLOOKUP(Tabelle1[[#This Row],[Rabattcode ab 01.06.2023]],Tabelle3[],2,FALSE)</f>
        <v>BC</v>
      </c>
      <c r="I1183" s="7"/>
      <c r="J1183" s="7"/>
      <c r="K1183" s="7"/>
      <c r="L1183" s="7"/>
      <c r="M1183" s="7"/>
      <c r="N1183" s="4"/>
      <c r="O1183" s="7">
        <f>_xlfn.IFNA(LOOKUP(Tabelle1[[#This Row],[Numéro d''article]],Poids!A1176:A4045,Poids!B1176:B4045),"")</f>
        <v>0</v>
      </c>
    </row>
    <row r="1184" spans="1:15" ht="16.149999999999999" customHeight="1" x14ac:dyDescent="0.25">
      <c r="A1184" s="7" t="s">
        <v>1802</v>
      </c>
      <c r="B1184" s="7">
        <v>149</v>
      </c>
      <c r="C1184" s="7" t="s">
        <v>5427</v>
      </c>
      <c r="D1184" s="7" t="s">
        <v>3837</v>
      </c>
      <c r="E1184" s="27">
        <v>199.8</v>
      </c>
      <c r="F1184" s="7"/>
      <c r="G1184" s="7">
        <v>14</v>
      </c>
      <c r="H1184" s="7" t="str">
        <f>VLOOKUP(Tabelle1[[#This Row],[Rabattcode ab 01.06.2023]],Tabelle3[],2,FALSE)</f>
        <v>BC</v>
      </c>
      <c r="I1184" s="7"/>
      <c r="J1184" s="7"/>
      <c r="K1184" s="7"/>
      <c r="L1184" s="7"/>
      <c r="M1184" s="7"/>
      <c r="N1184" s="4"/>
      <c r="O1184" s="7">
        <f>_xlfn.IFNA(LOOKUP(Tabelle1[[#This Row],[Numéro d''article]],Poids!A1177:A4046,Poids!B1177:B4046),"")</f>
        <v>0</v>
      </c>
    </row>
    <row r="1185" spans="1:15" ht="16.149999999999999" customHeight="1" x14ac:dyDescent="0.25">
      <c r="A1185" s="7" t="s">
        <v>1804</v>
      </c>
      <c r="B1185" s="7">
        <v>149</v>
      </c>
      <c r="C1185" s="7" t="s">
        <v>5428</v>
      </c>
      <c r="D1185" s="7" t="s">
        <v>3838</v>
      </c>
      <c r="E1185" s="27">
        <v>228.7</v>
      </c>
      <c r="F1185" s="7"/>
      <c r="G1185" s="7">
        <v>14</v>
      </c>
      <c r="H1185" s="7" t="str">
        <f>VLOOKUP(Tabelle1[[#This Row],[Rabattcode ab 01.06.2023]],Tabelle3[],2,FALSE)</f>
        <v>BC</v>
      </c>
      <c r="I1185" s="7"/>
      <c r="J1185" s="7"/>
      <c r="K1185" s="7"/>
      <c r="L1185" s="7"/>
      <c r="M1185" s="7"/>
      <c r="N1185" s="4"/>
      <c r="O1185" s="7">
        <f>_xlfn.IFNA(LOOKUP(Tabelle1[[#This Row],[Numéro d''article]],Poids!A1178:A4047,Poids!B1178:B4047),"")</f>
        <v>0</v>
      </c>
    </row>
    <row r="1186" spans="1:15" ht="16.149999999999999" customHeight="1" x14ac:dyDescent="0.25">
      <c r="A1186" s="7" t="s">
        <v>1806</v>
      </c>
      <c r="B1186" s="7">
        <v>149</v>
      </c>
      <c r="C1186" s="7" t="s">
        <v>5429</v>
      </c>
      <c r="D1186" s="7" t="s">
        <v>3839</v>
      </c>
      <c r="E1186" s="27">
        <v>262</v>
      </c>
      <c r="F1186" s="7"/>
      <c r="G1186" s="7">
        <v>14</v>
      </c>
      <c r="H1186" s="7" t="str">
        <f>VLOOKUP(Tabelle1[[#This Row],[Rabattcode ab 01.06.2023]],Tabelle3[],2,FALSE)</f>
        <v>BC</v>
      </c>
      <c r="I1186" s="7"/>
      <c r="J1186" s="7"/>
      <c r="K1186" s="7"/>
      <c r="L1186" s="7"/>
      <c r="M1186" s="7"/>
      <c r="N1186" s="4"/>
      <c r="O1186" s="7">
        <f>_xlfn.IFNA(LOOKUP(Tabelle1[[#This Row],[Numéro d''article]],Poids!A1179:A4048,Poids!B1179:B4048),"")</f>
        <v>0</v>
      </c>
    </row>
    <row r="1187" spans="1:15" ht="16.149999999999999" customHeight="1" x14ac:dyDescent="0.25">
      <c r="A1187" s="7" t="s">
        <v>1808</v>
      </c>
      <c r="B1187" s="7">
        <v>149</v>
      </c>
      <c r="C1187" s="7" t="s">
        <v>5430</v>
      </c>
      <c r="D1187" s="7" t="s">
        <v>3840</v>
      </c>
      <c r="E1187" s="27">
        <v>328.6</v>
      </c>
      <c r="F1187" s="7"/>
      <c r="G1187" s="7">
        <v>14</v>
      </c>
      <c r="H1187" s="7" t="str">
        <f>VLOOKUP(Tabelle1[[#This Row],[Rabattcode ab 01.06.2023]],Tabelle3[],2,FALSE)</f>
        <v>BC</v>
      </c>
      <c r="I1187" s="7"/>
      <c r="J1187" s="7"/>
      <c r="K1187" s="7"/>
      <c r="L1187" s="7"/>
      <c r="M1187" s="7"/>
      <c r="N1187" s="4"/>
      <c r="O1187" s="7">
        <f>_xlfn.IFNA(LOOKUP(Tabelle1[[#This Row],[Numéro d''article]],Poids!A1180:A4049,Poids!B1180:B4049),"")</f>
        <v>0</v>
      </c>
    </row>
    <row r="1188" spans="1:15" ht="16.149999999999999" customHeight="1" x14ac:dyDescent="0.25">
      <c r="A1188" s="7" t="s">
        <v>1810</v>
      </c>
      <c r="B1188" s="7">
        <v>149</v>
      </c>
      <c r="C1188" s="7" t="s">
        <v>5431</v>
      </c>
      <c r="D1188" s="7" t="s">
        <v>3841</v>
      </c>
      <c r="E1188" s="27">
        <v>373</v>
      </c>
      <c r="F1188" s="7"/>
      <c r="G1188" s="7">
        <v>14</v>
      </c>
      <c r="H1188" s="7" t="str">
        <f>VLOOKUP(Tabelle1[[#This Row],[Rabattcode ab 01.06.2023]],Tabelle3[],2,FALSE)</f>
        <v>BC</v>
      </c>
      <c r="I1188" s="7"/>
      <c r="J1188" s="7"/>
      <c r="K1188" s="7"/>
      <c r="L1188" s="7"/>
      <c r="M1188" s="7"/>
      <c r="N1188" s="4"/>
      <c r="O1188" s="7">
        <f>_xlfn.IFNA(LOOKUP(Tabelle1[[#This Row],[Numéro d''article]],Poids!A1181:A4050,Poids!B1181:B4050),"")</f>
        <v>0</v>
      </c>
    </row>
    <row r="1189" spans="1:15" ht="16.149999999999999" customHeight="1" x14ac:dyDescent="0.25">
      <c r="A1189" s="7" t="s">
        <v>1196</v>
      </c>
      <c r="B1189" s="7">
        <v>152</v>
      </c>
      <c r="C1189" s="7" t="s">
        <v>5042</v>
      </c>
      <c r="D1189" s="7"/>
      <c r="E1189" s="27">
        <v>127.2</v>
      </c>
      <c r="F1189" s="7"/>
      <c r="G1189" s="7">
        <v>11</v>
      </c>
      <c r="H1189" s="7" t="str">
        <f>VLOOKUP(Tabelle1[[#This Row],[Rabattcode ab 01.06.2023]],Tabelle3[],2,FALSE)</f>
        <v>A</v>
      </c>
      <c r="I1189" s="7">
        <v>1</v>
      </c>
      <c r="J1189" s="7">
        <v>1</v>
      </c>
      <c r="K1189" s="7"/>
      <c r="L1189" s="7">
        <v>12</v>
      </c>
      <c r="M1189" s="7"/>
      <c r="N1189" s="4"/>
      <c r="O1189" s="7">
        <f>_xlfn.IFNA(LOOKUP(Tabelle1[[#This Row],[Numéro d''article]],Poids!A1182:A4051,Poids!B1182:B4051),"")</f>
        <v>3</v>
      </c>
    </row>
    <row r="1190" spans="1:15" ht="16.149999999999999" customHeight="1" x14ac:dyDescent="0.25">
      <c r="A1190" s="7" t="s">
        <v>1197</v>
      </c>
      <c r="B1190" s="7">
        <v>152</v>
      </c>
      <c r="C1190" s="7" t="s">
        <v>5042</v>
      </c>
      <c r="D1190" s="7"/>
      <c r="E1190" s="27">
        <v>135.80000000000001</v>
      </c>
      <c r="F1190" s="7"/>
      <c r="G1190" s="7">
        <v>11</v>
      </c>
      <c r="H1190" s="7" t="str">
        <f>VLOOKUP(Tabelle1[[#This Row],[Rabattcode ab 01.06.2023]],Tabelle3[],2,FALSE)</f>
        <v>A</v>
      </c>
      <c r="I1190" s="7">
        <v>1</v>
      </c>
      <c r="J1190" s="7">
        <v>1</v>
      </c>
      <c r="K1190" s="7"/>
      <c r="L1190" s="7">
        <v>12</v>
      </c>
      <c r="M1190" s="7"/>
      <c r="N1190" s="4"/>
      <c r="O1190" s="7">
        <f>_xlfn.IFNA(LOOKUP(Tabelle1[[#This Row],[Numéro d''article]],Poids!A1183:A4052,Poids!B1183:B4052),"")</f>
        <v>3.2</v>
      </c>
    </row>
    <row r="1191" spans="1:15" ht="16.149999999999999" customHeight="1" x14ac:dyDescent="0.25">
      <c r="A1191" s="7" t="s">
        <v>1198</v>
      </c>
      <c r="B1191" s="7">
        <v>152</v>
      </c>
      <c r="C1191" s="7" t="s">
        <v>5042</v>
      </c>
      <c r="D1191" s="7"/>
      <c r="E1191" s="27">
        <v>147.5</v>
      </c>
      <c r="F1191" s="7"/>
      <c r="G1191" s="7">
        <v>11</v>
      </c>
      <c r="H1191" s="7" t="str">
        <f>VLOOKUP(Tabelle1[[#This Row],[Rabattcode ab 01.06.2023]],Tabelle3[],2,FALSE)</f>
        <v>A</v>
      </c>
      <c r="I1191" s="7">
        <v>1</v>
      </c>
      <c r="J1191" s="7">
        <v>1</v>
      </c>
      <c r="K1191" s="7"/>
      <c r="L1191" s="7">
        <v>15</v>
      </c>
      <c r="M1191" s="7"/>
      <c r="N1191" s="4"/>
      <c r="O1191" s="7">
        <f>_xlfn.IFNA(LOOKUP(Tabelle1[[#This Row],[Numéro d''article]],Poids!A1184:A4053,Poids!B1184:B4053),"")</f>
        <v>3.2</v>
      </c>
    </row>
    <row r="1192" spans="1:15" ht="16.149999999999999" customHeight="1" x14ac:dyDescent="0.25">
      <c r="A1192" s="7" t="s">
        <v>1199</v>
      </c>
      <c r="B1192" s="7">
        <v>152</v>
      </c>
      <c r="C1192" s="7" t="s">
        <v>5042</v>
      </c>
      <c r="D1192" s="7"/>
      <c r="E1192" s="27">
        <v>158.30000000000001</v>
      </c>
      <c r="F1192" s="7"/>
      <c r="G1192" s="7">
        <v>11</v>
      </c>
      <c r="H1192" s="7" t="str">
        <f>VLOOKUP(Tabelle1[[#This Row],[Rabattcode ab 01.06.2023]],Tabelle3[],2,FALSE)</f>
        <v>A</v>
      </c>
      <c r="I1192" s="7">
        <v>1</v>
      </c>
      <c r="J1192" s="7">
        <v>1</v>
      </c>
      <c r="K1192" s="7"/>
      <c r="L1192" s="7">
        <v>15</v>
      </c>
      <c r="M1192" s="7"/>
      <c r="N1192" s="4"/>
      <c r="O1192" s="7">
        <f>_xlfn.IFNA(LOOKUP(Tabelle1[[#This Row],[Numéro d''article]],Poids!A1185:A4054,Poids!B1185:B4054),"")</f>
        <v>3.4</v>
      </c>
    </row>
    <row r="1193" spans="1:15" ht="16.149999999999999" customHeight="1" x14ac:dyDescent="0.25">
      <c r="A1193" s="7" t="s">
        <v>1200</v>
      </c>
      <c r="B1193" s="7">
        <v>152</v>
      </c>
      <c r="C1193" s="7" t="s">
        <v>5042</v>
      </c>
      <c r="D1193" s="7"/>
      <c r="E1193" s="27">
        <v>216.5</v>
      </c>
      <c r="F1193" s="7"/>
      <c r="G1193" s="7">
        <v>11</v>
      </c>
      <c r="H1193" s="7" t="str">
        <f>VLOOKUP(Tabelle1[[#This Row],[Rabattcode ab 01.06.2023]],Tabelle3[],2,FALSE)</f>
        <v>A</v>
      </c>
      <c r="I1193" s="7">
        <v>1</v>
      </c>
      <c r="J1193" s="7">
        <v>1</v>
      </c>
      <c r="K1193" s="7"/>
      <c r="L1193" s="7">
        <v>20</v>
      </c>
      <c r="M1193" s="7"/>
      <c r="N1193" s="4"/>
      <c r="O1193" s="7">
        <f>_xlfn.IFNA(LOOKUP(Tabelle1[[#This Row],[Numéro d''article]],Poids!A1186:A4055,Poids!B1186:B4055),"")</f>
        <v>30.8</v>
      </c>
    </row>
    <row r="1194" spans="1:15" ht="16.149999999999999" customHeight="1" x14ac:dyDescent="0.25">
      <c r="A1194" s="7" t="s">
        <v>1231</v>
      </c>
      <c r="B1194" s="7">
        <v>152</v>
      </c>
      <c r="C1194" s="7" t="s">
        <v>5207</v>
      </c>
      <c r="D1194" s="7"/>
      <c r="E1194" s="27">
        <v>218.2</v>
      </c>
      <c r="F1194" s="7"/>
      <c r="G1194" s="7">
        <v>11</v>
      </c>
      <c r="H1194" s="7" t="str">
        <f>VLOOKUP(Tabelle1[[#This Row],[Rabattcode ab 01.06.2023]],Tabelle3[],2,FALSE)</f>
        <v>A</v>
      </c>
      <c r="I1194" s="7">
        <v>1</v>
      </c>
      <c r="J1194" s="7">
        <v>1</v>
      </c>
      <c r="K1194" s="7"/>
      <c r="L1194" s="7">
        <v>24</v>
      </c>
      <c r="M1194" s="7"/>
      <c r="N1194" s="4"/>
      <c r="O1194" s="7">
        <f>_xlfn.IFNA(LOOKUP(Tabelle1[[#This Row],[Numéro d''article]],Poids!A1187:A4056,Poids!B1187:B4056),"")</f>
        <v>5.6</v>
      </c>
    </row>
    <row r="1195" spans="1:15" ht="16.149999999999999" customHeight="1" x14ac:dyDescent="0.25">
      <c r="A1195" s="7" t="s">
        <v>1201</v>
      </c>
      <c r="B1195" s="7">
        <v>152</v>
      </c>
      <c r="C1195" s="7" t="s">
        <v>5042</v>
      </c>
      <c r="D1195" s="7"/>
      <c r="E1195" s="27">
        <v>231.9</v>
      </c>
      <c r="F1195" s="7"/>
      <c r="G1195" s="7">
        <v>11</v>
      </c>
      <c r="H1195" s="7" t="str">
        <f>VLOOKUP(Tabelle1[[#This Row],[Rabattcode ab 01.06.2023]],Tabelle3[],2,FALSE)</f>
        <v>A</v>
      </c>
      <c r="I1195" s="7">
        <v>1</v>
      </c>
      <c r="J1195" s="7">
        <v>1</v>
      </c>
      <c r="K1195" s="7"/>
      <c r="L1195" s="7">
        <v>20</v>
      </c>
      <c r="M1195" s="7"/>
      <c r="N1195" s="4"/>
      <c r="O1195" s="7">
        <f>_xlfn.IFNA(LOOKUP(Tabelle1[[#This Row],[Numéro d''article]],Poids!A1188:A4057,Poids!B1188:B4057),"")</f>
        <v>30.8</v>
      </c>
    </row>
    <row r="1196" spans="1:15" ht="16.149999999999999" customHeight="1" x14ac:dyDescent="0.25">
      <c r="A1196" s="7" t="s">
        <v>1232</v>
      </c>
      <c r="B1196" s="7">
        <v>152</v>
      </c>
      <c r="C1196" s="7" t="s">
        <v>5207</v>
      </c>
      <c r="D1196" s="7"/>
      <c r="E1196" s="27">
        <v>235.4</v>
      </c>
      <c r="F1196" s="7"/>
      <c r="G1196" s="7">
        <v>11</v>
      </c>
      <c r="H1196" s="7" t="str">
        <f>VLOOKUP(Tabelle1[[#This Row],[Rabattcode ab 01.06.2023]],Tabelle3[],2,FALSE)</f>
        <v>A</v>
      </c>
      <c r="I1196" s="7">
        <v>1</v>
      </c>
      <c r="J1196" s="7">
        <v>1</v>
      </c>
      <c r="K1196" s="7"/>
      <c r="L1196" s="7">
        <v>24</v>
      </c>
      <c r="M1196" s="7"/>
      <c r="N1196" s="4"/>
      <c r="O1196" s="7">
        <f>_xlfn.IFNA(LOOKUP(Tabelle1[[#This Row],[Numéro d''article]],Poids!A1189:A4058,Poids!B1189:B4058),"")</f>
        <v>6</v>
      </c>
    </row>
    <row r="1197" spans="1:15" ht="16.149999999999999" customHeight="1" x14ac:dyDescent="0.25">
      <c r="A1197" s="7" t="s">
        <v>1233</v>
      </c>
      <c r="B1197" s="7">
        <v>152</v>
      </c>
      <c r="C1197" s="7" t="s">
        <v>5207</v>
      </c>
      <c r="D1197" s="7"/>
      <c r="E1197" s="27">
        <v>252.6</v>
      </c>
      <c r="F1197" s="7"/>
      <c r="G1197" s="7">
        <v>11</v>
      </c>
      <c r="H1197" s="7" t="str">
        <f>VLOOKUP(Tabelle1[[#This Row],[Rabattcode ab 01.06.2023]],Tabelle3[],2,FALSE)</f>
        <v>A</v>
      </c>
      <c r="I1197" s="7">
        <v>1</v>
      </c>
      <c r="J1197" s="7">
        <v>1</v>
      </c>
      <c r="K1197" s="7"/>
      <c r="L1197" s="7">
        <v>30</v>
      </c>
      <c r="M1197" s="7"/>
      <c r="N1197" s="4"/>
      <c r="O1197" s="7">
        <f>_xlfn.IFNA(LOOKUP(Tabelle1[[#This Row],[Numéro d''article]],Poids!A1190:A4059,Poids!B1190:B4059),"")</f>
        <v>5.8</v>
      </c>
    </row>
    <row r="1198" spans="1:15" ht="16.149999999999999" customHeight="1" x14ac:dyDescent="0.25">
      <c r="A1198" s="7" t="s">
        <v>1202</v>
      </c>
      <c r="B1198" s="7">
        <v>152</v>
      </c>
      <c r="C1198" s="7" t="s">
        <v>5042</v>
      </c>
      <c r="D1198" s="7"/>
      <c r="E1198" s="27">
        <v>253.4</v>
      </c>
      <c r="F1198" s="7"/>
      <c r="G1198" s="7">
        <v>11</v>
      </c>
      <c r="H1198" s="7" t="str">
        <f>VLOOKUP(Tabelle1[[#This Row],[Rabattcode ab 01.06.2023]],Tabelle3[],2,FALSE)</f>
        <v>A</v>
      </c>
      <c r="I1198" s="7">
        <v>1</v>
      </c>
      <c r="J1198" s="7">
        <v>1</v>
      </c>
      <c r="K1198" s="7"/>
      <c r="L1198" s="7">
        <v>27</v>
      </c>
      <c r="M1198" s="7"/>
      <c r="N1198" s="4"/>
      <c r="O1198" s="7">
        <f>_xlfn.IFNA(LOOKUP(Tabelle1[[#This Row],[Numéro d''article]],Poids!A1191:A4060,Poids!B1191:B4060),"")</f>
        <v>30.8</v>
      </c>
    </row>
    <row r="1199" spans="1:15" ht="16.149999999999999" customHeight="1" x14ac:dyDescent="0.25">
      <c r="A1199" s="7" t="s">
        <v>1203</v>
      </c>
      <c r="B1199" s="7">
        <v>152</v>
      </c>
      <c r="C1199" s="7" t="s">
        <v>5042</v>
      </c>
      <c r="D1199" s="7"/>
      <c r="E1199" s="27">
        <v>268.8</v>
      </c>
      <c r="F1199" s="7"/>
      <c r="G1199" s="7">
        <v>11</v>
      </c>
      <c r="H1199" s="7" t="str">
        <f>VLOOKUP(Tabelle1[[#This Row],[Rabattcode ab 01.06.2023]],Tabelle3[],2,FALSE)</f>
        <v>A</v>
      </c>
      <c r="I1199" s="7">
        <v>1</v>
      </c>
      <c r="J1199" s="7">
        <v>1</v>
      </c>
      <c r="K1199" s="7"/>
      <c r="L1199" s="7">
        <v>27</v>
      </c>
      <c r="M1199" s="7"/>
      <c r="N1199" s="4"/>
      <c r="O1199" s="7">
        <f>_xlfn.IFNA(LOOKUP(Tabelle1[[#This Row],[Numéro d''article]],Poids!A1192:A4061,Poids!B1192:B4061),"")</f>
        <v>30.8</v>
      </c>
    </row>
    <row r="1200" spans="1:15" ht="16.149999999999999" customHeight="1" x14ac:dyDescent="0.25">
      <c r="A1200" s="7" t="s">
        <v>1234</v>
      </c>
      <c r="B1200" s="7">
        <v>152</v>
      </c>
      <c r="C1200" s="7" t="s">
        <v>5207</v>
      </c>
      <c r="D1200" s="7"/>
      <c r="E1200" s="27">
        <v>274.2</v>
      </c>
      <c r="F1200" s="7"/>
      <c r="G1200" s="7">
        <v>11</v>
      </c>
      <c r="H1200" s="7" t="str">
        <f>VLOOKUP(Tabelle1[[#This Row],[Rabattcode ab 01.06.2023]],Tabelle3[],2,FALSE)</f>
        <v>A</v>
      </c>
      <c r="I1200" s="7">
        <v>1</v>
      </c>
      <c r="J1200" s="7">
        <v>1</v>
      </c>
      <c r="K1200" s="7"/>
      <c r="L1200" s="7">
        <v>30</v>
      </c>
      <c r="M1200" s="7"/>
      <c r="N1200" s="4"/>
      <c r="O1200" s="7">
        <f>_xlfn.IFNA(LOOKUP(Tabelle1[[#This Row],[Numéro d''article]],Poids!A1193:A4062,Poids!B1193:B4062),"")</f>
        <v>6.6</v>
      </c>
    </row>
    <row r="1201" spans="1:15" ht="16.149999999999999" customHeight="1" x14ac:dyDescent="0.25">
      <c r="A1201" s="7" t="s">
        <v>1204</v>
      </c>
      <c r="B1201" s="7">
        <v>152</v>
      </c>
      <c r="C1201" s="7" t="s">
        <v>5042</v>
      </c>
      <c r="D1201" s="7"/>
      <c r="E1201" s="27">
        <v>299.8</v>
      </c>
      <c r="F1201" s="7"/>
      <c r="G1201" s="7">
        <v>11</v>
      </c>
      <c r="H1201" s="7" t="str">
        <f>VLOOKUP(Tabelle1[[#This Row],[Rabattcode ab 01.06.2023]],Tabelle3[],2,FALSE)</f>
        <v>A</v>
      </c>
      <c r="I1201" s="7">
        <v>1</v>
      </c>
      <c r="J1201" s="7">
        <v>1</v>
      </c>
      <c r="K1201" s="7"/>
      <c r="L1201" s="7">
        <v>30</v>
      </c>
      <c r="M1201" s="7"/>
      <c r="N1201" s="4"/>
      <c r="O1201" s="7">
        <f>_xlfn.IFNA(LOOKUP(Tabelle1[[#This Row],[Numéro d''article]],Poids!A1194:A4063,Poids!B1194:B4063),"")</f>
        <v>44.8</v>
      </c>
    </row>
    <row r="1202" spans="1:15" ht="16.149999999999999" customHeight="1" x14ac:dyDescent="0.25">
      <c r="A1202" s="7" t="s">
        <v>1205</v>
      </c>
      <c r="B1202" s="7">
        <v>152</v>
      </c>
      <c r="C1202" s="7" t="s">
        <v>5042</v>
      </c>
      <c r="D1202" s="7"/>
      <c r="E1202" s="27">
        <v>320.10000000000002</v>
      </c>
      <c r="F1202" s="7"/>
      <c r="G1202" s="7">
        <v>11</v>
      </c>
      <c r="H1202" s="7" t="str">
        <f>VLOOKUP(Tabelle1[[#This Row],[Rabattcode ab 01.06.2023]],Tabelle3[],2,FALSE)</f>
        <v>A</v>
      </c>
      <c r="I1202" s="7">
        <v>1</v>
      </c>
      <c r="J1202" s="7">
        <v>1</v>
      </c>
      <c r="K1202" s="7"/>
      <c r="L1202" s="7">
        <v>30</v>
      </c>
      <c r="M1202" s="7"/>
      <c r="N1202" s="4"/>
      <c r="O1202" s="7">
        <f>_xlfn.IFNA(LOOKUP(Tabelle1[[#This Row],[Numéro d''article]],Poids!A1195:A4064,Poids!B1195:B4064),"")</f>
        <v>44.8</v>
      </c>
    </row>
    <row r="1203" spans="1:15" ht="16.149999999999999" customHeight="1" x14ac:dyDescent="0.25">
      <c r="A1203" s="7" t="s">
        <v>1206</v>
      </c>
      <c r="B1203" s="7">
        <v>152</v>
      </c>
      <c r="C1203" s="7" t="s">
        <v>5042</v>
      </c>
      <c r="D1203" s="7"/>
      <c r="E1203" s="27">
        <v>362.2</v>
      </c>
      <c r="F1203" s="7"/>
      <c r="G1203" s="7">
        <v>11</v>
      </c>
      <c r="H1203" s="7" t="str">
        <f>VLOOKUP(Tabelle1[[#This Row],[Rabattcode ab 01.06.2023]],Tabelle3[],2,FALSE)</f>
        <v>A</v>
      </c>
      <c r="I1203" s="7">
        <v>1</v>
      </c>
      <c r="J1203" s="7">
        <v>1</v>
      </c>
      <c r="K1203" s="7"/>
      <c r="L1203" s="7">
        <v>40</v>
      </c>
      <c r="M1203" s="7"/>
      <c r="N1203" s="4"/>
      <c r="O1203" s="7">
        <f>_xlfn.IFNA(LOOKUP(Tabelle1[[#This Row],[Numéro d''article]],Poids!A1196:A4065,Poids!B1196:B4065),"")</f>
        <v>44.8</v>
      </c>
    </row>
    <row r="1204" spans="1:15" ht="16.149999999999999" customHeight="1" x14ac:dyDescent="0.25">
      <c r="A1204" s="7" t="s">
        <v>1235</v>
      </c>
      <c r="B1204" s="7">
        <v>152</v>
      </c>
      <c r="C1204" s="7" t="s">
        <v>5207</v>
      </c>
      <c r="D1204" s="7"/>
      <c r="E1204" s="27">
        <v>371.9</v>
      </c>
      <c r="F1204" s="7"/>
      <c r="G1204" s="7">
        <v>11</v>
      </c>
      <c r="H1204" s="7" t="str">
        <f>VLOOKUP(Tabelle1[[#This Row],[Rabattcode ab 01.06.2023]],Tabelle3[],2,FALSE)</f>
        <v>A</v>
      </c>
      <c r="I1204" s="7">
        <v>1</v>
      </c>
      <c r="J1204" s="7">
        <v>1</v>
      </c>
      <c r="K1204" s="7"/>
      <c r="L1204" s="7">
        <v>40</v>
      </c>
      <c r="M1204" s="7"/>
      <c r="N1204" s="4"/>
      <c r="O1204" s="7">
        <f>_xlfn.IFNA(LOOKUP(Tabelle1[[#This Row],[Numéro d''article]],Poids!A1197:A4066,Poids!B1197:B4066),"")</f>
        <v>7.5</v>
      </c>
    </row>
    <row r="1205" spans="1:15" ht="16.149999999999999" customHeight="1" x14ac:dyDescent="0.25">
      <c r="A1205" s="7" t="s">
        <v>1207</v>
      </c>
      <c r="B1205" s="7">
        <v>152</v>
      </c>
      <c r="C1205" s="7" t="s">
        <v>5042</v>
      </c>
      <c r="D1205" s="7"/>
      <c r="E1205" s="27">
        <v>382.5</v>
      </c>
      <c r="F1205" s="7"/>
      <c r="G1205" s="7">
        <v>11</v>
      </c>
      <c r="H1205" s="7" t="str">
        <f>VLOOKUP(Tabelle1[[#This Row],[Rabattcode ab 01.06.2023]],Tabelle3[],2,FALSE)</f>
        <v>A</v>
      </c>
      <c r="I1205" s="7">
        <v>1</v>
      </c>
      <c r="J1205" s="7">
        <v>1</v>
      </c>
      <c r="K1205" s="7"/>
      <c r="L1205" s="7">
        <v>40</v>
      </c>
      <c r="M1205" s="7"/>
      <c r="N1205" s="4"/>
      <c r="O1205" s="7">
        <f>_xlfn.IFNA(LOOKUP(Tabelle1[[#This Row],[Numéro d''article]],Poids!A1198:A4067,Poids!B1198:B4067),"")</f>
        <v>44.8</v>
      </c>
    </row>
    <row r="1206" spans="1:15" ht="16.149999999999999" customHeight="1" x14ac:dyDescent="0.25">
      <c r="A1206" s="7" t="s">
        <v>1236</v>
      </c>
      <c r="B1206" s="7">
        <v>152</v>
      </c>
      <c r="C1206" s="7" t="s">
        <v>5207</v>
      </c>
      <c r="D1206" s="7"/>
      <c r="E1206" s="27">
        <v>402.7</v>
      </c>
      <c r="F1206" s="7"/>
      <c r="G1206" s="7">
        <v>11</v>
      </c>
      <c r="H1206" s="7" t="str">
        <f>VLOOKUP(Tabelle1[[#This Row],[Rabattcode ab 01.06.2023]],Tabelle3[],2,FALSE)</f>
        <v>A</v>
      </c>
      <c r="I1206" s="7">
        <v>1</v>
      </c>
      <c r="J1206" s="7">
        <v>1</v>
      </c>
      <c r="K1206" s="7"/>
      <c r="L1206" s="7">
        <v>40</v>
      </c>
      <c r="M1206" s="7"/>
      <c r="N1206" s="4"/>
      <c r="O1206" s="7">
        <f>_xlfn.IFNA(LOOKUP(Tabelle1[[#This Row],[Numéro d''article]],Poids!A1199:A4068,Poids!B1199:B4068),"")</f>
        <v>48.4</v>
      </c>
    </row>
    <row r="1207" spans="1:15" ht="16.149999999999999" customHeight="1" x14ac:dyDescent="0.25">
      <c r="A1207" s="7" t="s">
        <v>1237</v>
      </c>
      <c r="B1207" s="7">
        <v>152</v>
      </c>
      <c r="C1207" s="7" t="s">
        <v>5207</v>
      </c>
      <c r="D1207" s="7"/>
      <c r="E1207" s="27">
        <v>445.7</v>
      </c>
      <c r="F1207" s="7"/>
      <c r="G1207" s="7">
        <v>11</v>
      </c>
      <c r="H1207" s="7" t="str">
        <f>VLOOKUP(Tabelle1[[#This Row],[Rabattcode ab 01.06.2023]],Tabelle3[],2,FALSE)</f>
        <v>A</v>
      </c>
      <c r="I1207" s="7">
        <v>1</v>
      </c>
      <c r="J1207" s="7">
        <v>1</v>
      </c>
      <c r="K1207" s="7"/>
      <c r="L1207" s="7">
        <v>54</v>
      </c>
      <c r="M1207" s="7"/>
      <c r="N1207" s="4"/>
      <c r="O1207" s="7">
        <f>_xlfn.IFNA(LOOKUP(Tabelle1[[#This Row],[Numéro d''article]],Poids!A1200:A4069,Poids!B1200:B4069),"")</f>
        <v>48.4</v>
      </c>
    </row>
    <row r="1208" spans="1:15" ht="16.149999999999999" customHeight="1" x14ac:dyDescent="0.25">
      <c r="A1208" s="7" t="s">
        <v>1238</v>
      </c>
      <c r="B1208" s="7">
        <v>152</v>
      </c>
      <c r="C1208" s="7" t="s">
        <v>5207</v>
      </c>
      <c r="D1208" s="7"/>
      <c r="E1208" s="27">
        <v>476.5</v>
      </c>
      <c r="F1208" s="7"/>
      <c r="G1208" s="7">
        <v>11</v>
      </c>
      <c r="H1208" s="7" t="str">
        <f>VLOOKUP(Tabelle1[[#This Row],[Rabattcode ab 01.06.2023]],Tabelle3[],2,FALSE)</f>
        <v>A</v>
      </c>
      <c r="I1208" s="7">
        <v>1</v>
      </c>
      <c r="J1208" s="7">
        <v>1</v>
      </c>
      <c r="K1208" s="7"/>
      <c r="L1208" s="7">
        <v>54</v>
      </c>
      <c r="M1208" s="7"/>
      <c r="N1208" s="4"/>
      <c r="O1208" s="7">
        <f>_xlfn.IFNA(LOOKUP(Tabelle1[[#This Row],[Numéro d''article]],Poids!A1201:A4070,Poids!B1201:B4070),"")</f>
        <v>48.4</v>
      </c>
    </row>
    <row r="1209" spans="1:15" ht="16.149999999999999" customHeight="1" x14ac:dyDescent="0.25">
      <c r="A1209" s="7" t="s">
        <v>1239</v>
      </c>
      <c r="B1209" s="7">
        <v>152</v>
      </c>
      <c r="C1209" s="7" t="s">
        <v>5207</v>
      </c>
      <c r="D1209" s="7"/>
      <c r="E1209" s="27">
        <v>564.70000000000005</v>
      </c>
      <c r="F1209" s="7"/>
      <c r="G1209" s="7">
        <v>11</v>
      </c>
      <c r="H1209" s="7" t="str">
        <f>VLOOKUP(Tabelle1[[#This Row],[Rabattcode ab 01.06.2023]],Tabelle3[],2,FALSE)</f>
        <v>A</v>
      </c>
      <c r="I1209" s="7">
        <v>1</v>
      </c>
      <c r="J1209" s="7">
        <v>1</v>
      </c>
      <c r="K1209" s="7"/>
      <c r="L1209" s="7">
        <v>60</v>
      </c>
      <c r="M1209" s="7"/>
      <c r="N1209" s="4"/>
      <c r="O1209" s="7">
        <f>_xlfn.IFNA(LOOKUP(Tabelle1[[#This Row],[Numéro d''article]],Poids!A1202:A4071,Poids!B1202:B4071),"")</f>
        <v>78.400000000000006</v>
      </c>
    </row>
    <row r="1210" spans="1:15" ht="16.149999999999999" customHeight="1" x14ac:dyDescent="0.25">
      <c r="A1210" s="7" t="s">
        <v>1240</v>
      </c>
      <c r="B1210" s="7">
        <v>152</v>
      </c>
      <c r="C1210" s="7" t="s">
        <v>5207</v>
      </c>
      <c r="D1210" s="7"/>
      <c r="E1210" s="27">
        <v>605.29999999999995</v>
      </c>
      <c r="F1210" s="7"/>
      <c r="G1210" s="7">
        <v>11</v>
      </c>
      <c r="H1210" s="7" t="str">
        <f>VLOOKUP(Tabelle1[[#This Row],[Rabattcode ab 01.06.2023]],Tabelle3[],2,FALSE)</f>
        <v>A</v>
      </c>
      <c r="I1210" s="7">
        <v>1</v>
      </c>
      <c r="J1210" s="7">
        <v>1</v>
      </c>
      <c r="K1210" s="7"/>
      <c r="L1210" s="7">
        <v>60</v>
      </c>
      <c r="M1210" s="7"/>
      <c r="N1210" s="4"/>
      <c r="O1210" s="7">
        <f>_xlfn.IFNA(LOOKUP(Tabelle1[[#This Row],[Numéro d''article]],Poids!A1203:A4072,Poids!B1203:B4072),"")</f>
        <v>78.400000000000006</v>
      </c>
    </row>
    <row r="1211" spans="1:15" ht="16.149999999999999" customHeight="1" x14ac:dyDescent="0.25">
      <c r="A1211" s="7" t="s">
        <v>1241</v>
      </c>
      <c r="B1211" s="7">
        <v>152</v>
      </c>
      <c r="C1211" s="7" t="s">
        <v>5207</v>
      </c>
      <c r="D1211" s="7"/>
      <c r="E1211" s="27">
        <v>698.5</v>
      </c>
      <c r="F1211" s="7"/>
      <c r="G1211" s="7">
        <v>11</v>
      </c>
      <c r="H1211" s="7" t="str">
        <f>VLOOKUP(Tabelle1[[#This Row],[Rabattcode ab 01.06.2023]],Tabelle3[],2,FALSE)</f>
        <v>A</v>
      </c>
      <c r="I1211" s="7">
        <v>1</v>
      </c>
      <c r="J1211" s="7">
        <v>1</v>
      </c>
      <c r="K1211" s="7"/>
      <c r="L1211" s="7">
        <v>80</v>
      </c>
      <c r="M1211" s="7"/>
      <c r="N1211" s="4"/>
      <c r="O1211" s="7">
        <f>_xlfn.IFNA(LOOKUP(Tabelle1[[#This Row],[Numéro d''article]],Poids!A1204:A4073,Poids!B1204:B4073),"")</f>
        <v>78.400000000000006</v>
      </c>
    </row>
    <row r="1212" spans="1:15" ht="16.149999999999999" customHeight="1" x14ac:dyDescent="0.25">
      <c r="A1212" s="7" t="s">
        <v>1242</v>
      </c>
      <c r="B1212" s="7">
        <v>152</v>
      </c>
      <c r="C1212" s="7" t="s">
        <v>5207</v>
      </c>
      <c r="D1212" s="7"/>
      <c r="E1212" s="27">
        <v>730.1</v>
      </c>
      <c r="F1212" s="7"/>
      <c r="G1212" s="7">
        <v>11</v>
      </c>
      <c r="H1212" s="7" t="str">
        <f>VLOOKUP(Tabelle1[[#This Row],[Rabattcode ab 01.06.2023]],Tabelle3[],2,FALSE)</f>
        <v>A</v>
      </c>
      <c r="I1212" s="7">
        <v>1</v>
      </c>
      <c r="J1212" s="7">
        <v>1</v>
      </c>
      <c r="K1212" s="7"/>
      <c r="L1212" s="7">
        <v>80</v>
      </c>
      <c r="M1212" s="7"/>
      <c r="N1212" s="4"/>
      <c r="O1212" s="7">
        <f>_xlfn.IFNA(LOOKUP(Tabelle1[[#This Row],[Numéro d''article]],Poids!A1205:A4074,Poids!B1205:B4074),"")</f>
        <v>78.400000000000006</v>
      </c>
    </row>
    <row r="1213" spans="1:15" ht="16.149999999999999" customHeight="1" x14ac:dyDescent="0.25">
      <c r="A1213" s="7" t="s">
        <v>1265</v>
      </c>
      <c r="B1213" s="7">
        <v>153</v>
      </c>
      <c r="C1213" s="7" t="s">
        <v>5210</v>
      </c>
      <c r="D1213" s="7"/>
      <c r="E1213" s="27">
        <v>342.1</v>
      </c>
      <c r="F1213" s="7"/>
      <c r="G1213" s="7">
        <v>11</v>
      </c>
      <c r="H1213" s="7" t="str">
        <f>VLOOKUP(Tabelle1[[#This Row],[Rabattcode ab 01.06.2023]],Tabelle3[],2,FALSE)</f>
        <v>A</v>
      </c>
      <c r="I1213" s="7">
        <v>1</v>
      </c>
      <c r="J1213" s="7">
        <v>1</v>
      </c>
      <c r="K1213" s="7"/>
      <c r="L1213" s="7">
        <v>36</v>
      </c>
      <c r="M1213" s="7"/>
      <c r="N1213" s="4"/>
      <c r="O1213" s="7">
        <f>_xlfn.IFNA(LOOKUP(Tabelle1[[#This Row],[Numéro d''article]],Poids!A1206:A4075,Poids!B1206:B4075),"")</f>
        <v>10</v>
      </c>
    </row>
    <row r="1214" spans="1:15" ht="16.149999999999999" customHeight="1" x14ac:dyDescent="0.25">
      <c r="A1214" s="7" t="s">
        <v>1266</v>
      </c>
      <c r="B1214" s="7">
        <v>153</v>
      </c>
      <c r="C1214" s="7" t="s">
        <v>5210</v>
      </c>
      <c r="D1214" s="7"/>
      <c r="E1214" s="27">
        <v>367.9</v>
      </c>
      <c r="F1214" s="7"/>
      <c r="G1214" s="7">
        <v>11</v>
      </c>
      <c r="H1214" s="7" t="str">
        <f>VLOOKUP(Tabelle1[[#This Row],[Rabattcode ab 01.06.2023]],Tabelle3[],2,FALSE)</f>
        <v>A</v>
      </c>
      <c r="I1214" s="7">
        <v>1</v>
      </c>
      <c r="J1214" s="7">
        <v>1</v>
      </c>
      <c r="K1214" s="7"/>
      <c r="L1214" s="7">
        <v>36</v>
      </c>
      <c r="M1214" s="7"/>
      <c r="N1214" s="4"/>
      <c r="O1214" s="7">
        <f>_xlfn.IFNA(LOOKUP(Tabelle1[[#This Row],[Numéro d''article]],Poids!A1207:A4076,Poids!B1207:B4076),"")</f>
        <v>11</v>
      </c>
    </row>
    <row r="1215" spans="1:15" ht="16.149999999999999" customHeight="1" x14ac:dyDescent="0.25">
      <c r="A1215" s="7" t="s">
        <v>1267</v>
      </c>
      <c r="B1215" s="7">
        <v>153</v>
      </c>
      <c r="C1215" s="7" t="s">
        <v>5210</v>
      </c>
      <c r="D1215" s="7"/>
      <c r="E1215" s="27">
        <v>421.6</v>
      </c>
      <c r="F1215" s="7"/>
      <c r="G1215" s="7">
        <v>11</v>
      </c>
      <c r="H1215" s="7" t="str">
        <f>VLOOKUP(Tabelle1[[#This Row],[Rabattcode ab 01.06.2023]],Tabelle3[],2,FALSE)</f>
        <v>A</v>
      </c>
      <c r="I1215" s="7">
        <v>1</v>
      </c>
      <c r="J1215" s="7">
        <v>1</v>
      </c>
      <c r="K1215" s="7"/>
      <c r="L1215" s="7">
        <v>45</v>
      </c>
      <c r="M1215" s="7"/>
      <c r="N1215" s="4"/>
      <c r="O1215" s="7">
        <f>_xlfn.IFNA(LOOKUP(Tabelle1[[#This Row],[Numéro d''article]],Poids!A1208:A4077,Poids!B1208:B4077),"")</f>
        <v>7.6</v>
      </c>
    </row>
    <row r="1216" spans="1:15" ht="16.149999999999999" customHeight="1" x14ac:dyDescent="0.25">
      <c r="A1216" s="7" t="s">
        <v>1288</v>
      </c>
      <c r="B1216" s="7">
        <v>153</v>
      </c>
      <c r="C1216" s="7" t="s">
        <v>5219</v>
      </c>
      <c r="D1216" s="7"/>
      <c r="E1216" s="27">
        <v>428.1</v>
      </c>
      <c r="F1216" s="7"/>
      <c r="G1216" s="7">
        <v>11</v>
      </c>
      <c r="H1216" s="7" t="str">
        <f>VLOOKUP(Tabelle1[[#This Row],[Rabattcode ab 01.06.2023]],Tabelle3[],2,FALSE)</f>
        <v>A</v>
      </c>
      <c r="I1216" s="7">
        <v>1</v>
      </c>
      <c r="J1216" s="7">
        <v>1</v>
      </c>
      <c r="K1216" s="7"/>
      <c r="L1216" s="7">
        <v>48</v>
      </c>
      <c r="M1216" s="7"/>
      <c r="N1216" s="4"/>
      <c r="O1216" s="7">
        <f>_xlfn.IFNA(LOOKUP(Tabelle1[[#This Row],[Numéro d''article]],Poids!A1209:A4078,Poids!B1209:B4078),"")</f>
        <v>13.7</v>
      </c>
    </row>
    <row r="1217" spans="1:15" ht="16.149999999999999" customHeight="1" x14ac:dyDescent="0.25">
      <c r="A1217" s="7" t="s">
        <v>1268</v>
      </c>
      <c r="B1217" s="7">
        <v>153</v>
      </c>
      <c r="C1217" s="7" t="s">
        <v>5210</v>
      </c>
      <c r="D1217" s="7"/>
      <c r="E1217" s="27">
        <v>454</v>
      </c>
      <c r="F1217" s="7"/>
      <c r="G1217" s="7">
        <v>11</v>
      </c>
      <c r="H1217" s="7" t="str">
        <f>VLOOKUP(Tabelle1[[#This Row],[Rabattcode ab 01.06.2023]],Tabelle3[],2,FALSE)</f>
        <v>A</v>
      </c>
      <c r="I1217" s="7">
        <v>1</v>
      </c>
      <c r="J1217" s="7">
        <v>1</v>
      </c>
      <c r="K1217" s="7"/>
      <c r="L1217" s="7">
        <v>45</v>
      </c>
      <c r="M1217" s="7"/>
      <c r="N1217" s="4"/>
      <c r="O1217" s="7">
        <f>_xlfn.IFNA(LOOKUP(Tabelle1[[#This Row],[Numéro d''article]],Poids!A1210:A4079,Poids!B1210:B4079),"")</f>
        <v>103.6</v>
      </c>
    </row>
    <row r="1218" spans="1:15" ht="16.149999999999999" customHeight="1" x14ac:dyDescent="0.25">
      <c r="A1218" s="7" t="s">
        <v>1289</v>
      </c>
      <c r="B1218" s="7">
        <v>153</v>
      </c>
      <c r="C1218" s="7" t="s">
        <v>5219</v>
      </c>
      <c r="D1218" s="7"/>
      <c r="E1218" s="27">
        <v>462.5</v>
      </c>
      <c r="F1218" s="7"/>
      <c r="G1218" s="7">
        <v>11</v>
      </c>
      <c r="H1218" s="7" t="str">
        <f>VLOOKUP(Tabelle1[[#This Row],[Rabattcode ab 01.06.2023]],Tabelle3[],2,FALSE)</f>
        <v>A</v>
      </c>
      <c r="I1218" s="7">
        <v>1</v>
      </c>
      <c r="J1218" s="7">
        <v>1</v>
      </c>
      <c r="K1218" s="7"/>
      <c r="L1218" s="7">
        <v>48</v>
      </c>
      <c r="M1218" s="7"/>
      <c r="N1218" s="4"/>
      <c r="O1218" s="7">
        <f>_xlfn.IFNA(LOOKUP(Tabelle1[[#This Row],[Numéro d''article]],Poids!A1211:A4080,Poids!B1211:B4080),"")</f>
        <v>140</v>
      </c>
    </row>
    <row r="1219" spans="1:15" ht="16.149999999999999" customHeight="1" x14ac:dyDescent="0.25">
      <c r="A1219" s="7" t="s">
        <v>1290</v>
      </c>
      <c r="B1219" s="7">
        <v>153</v>
      </c>
      <c r="C1219" s="7" t="s">
        <v>5219</v>
      </c>
      <c r="D1219" s="7"/>
      <c r="E1219" s="27">
        <v>521.70000000000005</v>
      </c>
      <c r="F1219" s="7"/>
      <c r="G1219" s="7">
        <v>11</v>
      </c>
      <c r="H1219" s="7" t="str">
        <f>VLOOKUP(Tabelle1[[#This Row],[Rabattcode ab 01.06.2023]],Tabelle3[],2,FALSE)</f>
        <v>A</v>
      </c>
      <c r="I1219" s="7">
        <v>1</v>
      </c>
      <c r="J1219" s="7">
        <v>1</v>
      </c>
      <c r="K1219" s="7"/>
      <c r="L1219" s="7">
        <v>60</v>
      </c>
      <c r="M1219" s="7"/>
      <c r="N1219" s="4"/>
      <c r="O1219" s="7">
        <f>_xlfn.IFNA(LOOKUP(Tabelle1[[#This Row],[Numéro d''article]],Poids!A1212:A4081,Poids!B1212:B4081),"")</f>
        <v>140</v>
      </c>
    </row>
    <row r="1220" spans="1:15" ht="16.149999999999999" customHeight="1" x14ac:dyDescent="0.25">
      <c r="A1220" s="7" t="s">
        <v>1291</v>
      </c>
      <c r="B1220" s="7">
        <v>153</v>
      </c>
      <c r="C1220" s="7" t="s">
        <v>5219</v>
      </c>
      <c r="D1220" s="7"/>
      <c r="E1220" s="27">
        <v>564.9</v>
      </c>
      <c r="F1220" s="7"/>
      <c r="G1220" s="7">
        <v>11</v>
      </c>
      <c r="H1220" s="7" t="str">
        <f>VLOOKUP(Tabelle1[[#This Row],[Rabattcode ab 01.06.2023]],Tabelle3[],2,FALSE)</f>
        <v>A</v>
      </c>
      <c r="I1220" s="7">
        <v>1</v>
      </c>
      <c r="J1220" s="7">
        <v>1</v>
      </c>
      <c r="K1220" s="7"/>
      <c r="L1220" s="7">
        <v>60</v>
      </c>
      <c r="M1220" s="7"/>
      <c r="N1220" s="4"/>
      <c r="O1220" s="7">
        <f>_xlfn.IFNA(LOOKUP(Tabelle1[[#This Row],[Numéro d''article]],Poids!A1213:A4082,Poids!B1213:B4082),"")</f>
        <v>140</v>
      </c>
    </row>
    <row r="1221" spans="1:15" ht="16.149999999999999" customHeight="1" x14ac:dyDescent="0.25">
      <c r="A1221" s="7" t="s">
        <v>1269</v>
      </c>
      <c r="B1221" s="7">
        <v>153</v>
      </c>
      <c r="C1221" s="7" t="s">
        <v>5210</v>
      </c>
      <c r="D1221" s="7"/>
      <c r="E1221" s="27">
        <v>608.79999999999995</v>
      </c>
      <c r="F1221" s="7"/>
      <c r="G1221" s="7">
        <v>11</v>
      </c>
      <c r="H1221" s="7" t="str">
        <f>VLOOKUP(Tabelle1[[#This Row],[Rabattcode ab 01.06.2023]],Tabelle3[],2,FALSE)</f>
        <v>A</v>
      </c>
      <c r="I1221" s="7">
        <v>1</v>
      </c>
      <c r="J1221" s="7">
        <v>1</v>
      </c>
      <c r="K1221" s="7"/>
      <c r="L1221" s="7">
        <v>60</v>
      </c>
      <c r="M1221" s="7"/>
      <c r="N1221" s="4"/>
      <c r="O1221" s="7">
        <f>_xlfn.IFNA(LOOKUP(Tabelle1[[#This Row],[Numéro d''article]],Poids!A1214:A4083,Poids!B1214:B4083),"")</f>
        <v>103.6</v>
      </c>
    </row>
    <row r="1222" spans="1:15" ht="16.149999999999999" customHeight="1" x14ac:dyDescent="0.25">
      <c r="A1222" s="7" t="s">
        <v>1270</v>
      </c>
      <c r="B1222" s="7">
        <v>153</v>
      </c>
      <c r="C1222" s="7" t="s">
        <v>5210</v>
      </c>
      <c r="D1222" s="7"/>
      <c r="E1222" s="27">
        <v>655</v>
      </c>
      <c r="F1222" s="7"/>
      <c r="G1222" s="7">
        <v>11</v>
      </c>
      <c r="H1222" s="7" t="str">
        <f>VLOOKUP(Tabelle1[[#This Row],[Rabattcode ab 01.06.2023]],Tabelle3[],2,FALSE)</f>
        <v>A</v>
      </c>
      <c r="I1222" s="7">
        <v>1</v>
      </c>
      <c r="J1222" s="7">
        <v>1</v>
      </c>
      <c r="K1222" s="7"/>
      <c r="L1222" s="7">
        <v>60</v>
      </c>
      <c r="M1222" s="7"/>
      <c r="N1222" s="4"/>
      <c r="O1222" s="7">
        <f>_xlfn.IFNA(LOOKUP(Tabelle1[[#This Row],[Numéro d''article]],Poids!A1215:A4084,Poids!B1215:B4084),"")</f>
        <v>103.6</v>
      </c>
    </row>
    <row r="1223" spans="1:15" ht="16.149999999999999" customHeight="1" x14ac:dyDescent="0.25">
      <c r="A1223" s="7" t="s">
        <v>1271</v>
      </c>
      <c r="B1223" s="7">
        <v>153</v>
      </c>
      <c r="C1223" s="7" t="s">
        <v>5210</v>
      </c>
      <c r="D1223" s="7"/>
      <c r="E1223" s="27">
        <v>719.5</v>
      </c>
      <c r="F1223" s="7"/>
      <c r="G1223" s="7">
        <v>11</v>
      </c>
      <c r="H1223" s="7" t="str">
        <f>VLOOKUP(Tabelle1[[#This Row],[Rabattcode ab 01.06.2023]],Tabelle3[],2,FALSE)</f>
        <v>A</v>
      </c>
      <c r="I1223" s="7">
        <v>1</v>
      </c>
      <c r="J1223" s="7">
        <v>1</v>
      </c>
      <c r="K1223" s="7"/>
      <c r="L1223" s="7">
        <v>81</v>
      </c>
      <c r="M1223" s="7"/>
      <c r="N1223" s="4"/>
      <c r="O1223" s="7">
        <f>_xlfn.IFNA(LOOKUP(Tabelle1[[#This Row],[Numéro d''article]],Poids!A1216:A4085,Poids!B1216:B4085),"")</f>
        <v>103.6</v>
      </c>
    </row>
    <row r="1224" spans="1:15" ht="16.149999999999999" customHeight="1" x14ac:dyDescent="0.25">
      <c r="A1224" s="7" t="s">
        <v>1292</v>
      </c>
      <c r="B1224" s="7">
        <v>153</v>
      </c>
      <c r="C1224" s="7" t="s">
        <v>5219</v>
      </c>
      <c r="D1224" s="7"/>
      <c r="E1224" s="27">
        <v>759.2</v>
      </c>
      <c r="F1224" s="7"/>
      <c r="G1224" s="7">
        <v>11</v>
      </c>
      <c r="H1224" s="7" t="str">
        <f>VLOOKUP(Tabelle1[[#This Row],[Rabattcode ab 01.06.2023]],Tabelle3[],2,FALSE)</f>
        <v>A</v>
      </c>
      <c r="I1224" s="7">
        <v>1</v>
      </c>
      <c r="J1224" s="7">
        <v>1</v>
      </c>
      <c r="K1224" s="7"/>
      <c r="L1224" s="7">
        <v>80</v>
      </c>
      <c r="M1224" s="7"/>
      <c r="N1224" s="4"/>
      <c r="O1224" s="7">
        <f>_xlfn.IFNA(LOOKUP(Tabelle1[[#This Row],[Numéro d''article]],Poids!A1217:A4086,Poids!B1217:B4086),"")</f>
        <v>140</v>
      </c>
    </row>
    <row r="1225" spans="1:15" ht="16.149999999999999" customHeight="1" x14ac:dyDescent="0.25">
      <c r="A1225" s="7" t="s">
        <v>1272</v>
      </c>
      <c r="B1225" s="7">
        <v>153</v>
      </c>
      <c r="C1225" s="7" t="s">
        <v>5210</v>
      </c>
      <c r="D1225" s="7"/>
      <c r="E1225" s="27">
        <v>765.7</v>
      </c>
      <c r="F1225" s="7"/>
      <c r="G1225" s="7">
        <v>11</v>
      </c>
      <c r="H1225" s="7" t="str">
        <f>VLOOKUP(Tabelle1[[#This Row],[Rabattcode ab 01.06.2023]],Tabelle3[],2,FALSE)</f>
        <v>A</v>
      </c>
      <c r="I1225" s="7">
        <v>1</v>
      </c>
      <c r="J1225" s="7">
        <v>1</v>
      </c>
      <c r="K1225" s="7"/>
      <c r="L1225" s="7">
        <v>81</v>
      </c>
      <c r="M1225" s="7"/>
      <c r="N1225" s="4"/>
      <c r="O1225" s="7">
        <f>_xlfn.IFNA(LOOKUP(Tabelle1[[#This Row],[Numéro d''article]],Poids!A1218:A4087,Poids!B1218:B4087),"")</f>
        <v>103.6</v>
      </c>
    </row>
    <row r="1226" spans="1:15" ht="16.149999999999999" customHeight="1" x14ac:dyDescent="0.25">
      <c r="A1226" s="7" t="s">
        <v>1293</v>
      </c>
      <c r="B1226" s="7">
        <v>153</v>
      </c>
      <c r="C1226" s="7" t="s">
        <v>5219</v>
      </c>
      <c r="D1226" s="7"/>
      <c r="E1226" s="27">
        <v>820.8</v>
      </c>
      <c r="F1226" s="7"/>
      <c r="G1226" s="7">
        <v>11</v>
      </c>
      <c r="H1226" s="7" t="str">
        <f>VLOOKUP(Tabelle1[[#This Row],[Rabattcode ab 01.06.2023]],Tabelle3[],2,FALSE)</f>
        <v>A</v>
      </c>
      <c r="I1226" s="7">
        <v>1</v>
      </c>
      <c r="J1226" s="7">
        <v>1</v>
      </c>
      <c r="K1226" s="7"/>
      <c r="L1226" s="7">
        <v>80</v>
      </c>
      <c r="M1226" s="7"/>
      <c r="N1226" s="4"/>
      <c r="O1226" s="7">
        <f>_xlfn.IFNA(LOOKUP(Tabelle1[[#This Row],[Numéro d''article]],Poids!A1219:A4088,Poids!B1219:B4088),"")</f>
        <v>140</v>
      </c>
    </row>
    <row r="1227" spans="1:15" ht="16.149999999999999" customHeight="1" x14ac:dyDescent="0.25">
      <c r="A1227" s="7" t="s">
        <v>1294</v>
      </c>
      <c r="B1227" s="7">
        <v>153</v>
      </c>
      <c r="C1227" s="7" t="s">
        <v>5219</v>
      </c>
      <c r="D1227" s="7"/>
      <c r="E1227" s="27">
        <v>906.8</v>
      </c>
      <c r="F1227" s="7"/>
      <c r="G1227" s="7">
        <v>11</v>
      </c>
      <c r="H1227" s="7" t="str">
        <f>VLOOKUP(Tabelle1[[#This Row],[Rabattcode ab 01.06.2023]],Tabelle3[],2,FALSE)</f>
        <v>A</v>
      </c>
      <c r="I1227" s="7">
        <v>1</v>
      </c>
      <c r="J1227" s="7">
        <v>1</v>
      </c>
      <c r="K1227" s="7"/>
      <c r="L1227" s="7">
        <v>108</v>
      </c>
      <c r="M1227" s="7"/>
      <c r="N1227" s="4"/>
      <c r="O1227" s="7">
        <f>_xlfn.IFNA(LOOKUP(Tabelle1[[#This Row],[Numéro d''article]],Poids!A1220:A4089,Poids!B1220:B4089),"")</f>
        <v>140</v>
      </c>
    </row>
    <row r="1228" spans="1:15" ht="16.149999999999999" customHeight="1" x14ac:dyDescent="0.25">
      <c r="A1228" s="7" t="s">
        <v>1295</v>
      </c>
      <c r="B1228" s="7">
        <v>153</v>
      </c>
      <c r="C1228" s="7" t="s">
        <v>5219</v>
      </c>
      <c r="D1228" s="7"/>
      <c r="E1228" s="27">
        <v>968.4</v>
      </c>
      <c r="F1228" s="7"/>
      <c r="G1228" s="7">
        <v>11</v>
      </c>
      <c r="H1228" s="7" t="str">
        <f>VLOOKUP(Tabelle1[[#This Row],[Rabattcode ab 01.06.2023]],Tabelle3[],2,FALSE)</f>
        <v>A</v>
      </c>
      <c r="I1228" s="7">
        <v>1</v>
      </c>
      <c r="J1228" s="7">
        <v>1</v>
      </c>
      <c r="K1228" s="7"/>
      <c r="L1228" s="7">
        <v>108</v>
      </c>
      <c r="M1228" s="7"/>
      <c r="N1228" s="4"/>
      <c r="O1228" s="7">
        <f>_xlfn.IFNA(LOOKUP(Tabelle1[[#This Row],[Numéro d''article]],Poids!A1221:A4090,Poids!B1221:B4090),"")</f>
        <v>21.5</v>
      </c>
    </row>
    <row r="1229" spans="1:15" ht="16.149999999999999" customHeight="1" x14ac:dyDescent="0.25">
      <c r="A1229" s="7" t="s">
        <v>1273</v>
      </c>
      <c r="B1229" s="7">
        <v>153</v>
      </c>
      <c r="C1229" s="7" t="s">
        <v>5210</v>
      </c>
      <c r="D1229" s="7"/>
      <c r="E1229" s="27">
        <v>1006.7</v>
      </c>
      <c r="F1229" s="7"/>
      <c r="G1229" s="7">
        <v>11</v>
      </c>
      <c r="H1229" s="7" t="str">
        <f>VLOOKUP(Tabelle1[[#This Row],[Rabattcode ab 01.06.2023]],Tabelle3[],2,FALSE)</f>
        <v>A</v>
      </c>
      <c r="I1229" s="7">
        <v>1</v>
      </c>
      <c r="J1229" s="7">
        <v>1</v>
      </c>
      <c r="K1229" s="7"/>
      <c r="L1229" s="7">
        <v>90</v>
      </c>
      <c r="M1229" s="7"/>
      <c r="N1229" s="4"/>
      <c r="O1229" s="7">
        <f>_xlfn.IFNA(LOOKUP(Tabelle1[[#This Row],[Numéro d''article]],Poids!A1222:A4091,Poids!B1222:B4091),"")</f>
        <v>103.6</v>
      </c>
    </row>
    <row r="1230" spans="1:15" ht="16.149999999999999" customHeight="1" x14ac:dyDescent="0.25">
      <c r="A1230" s="7" t="s">
        <v>1274</v>
      </c>
      <c r="B1230" s="7">
        <v>153</v>
      </c>
      <c r="C1230" s="7" t="s">
        <v>5210</v>
      </c>
      <c r="D1230" s="7"/>
      <c r="E1230" s="27">
        <v>1067.5999999999999</v>
      </c>
      <c r="F1230" s="7"/>
      <c r="G1230" s="7">
        <v>11</v>
      </c>
      <c r="H1230" s="7" t="str">
        <f>VLOOKUP(Tabelle1[[#This Row],[Rabattcode ab 01.06.2023]],Tabelle3[],2,FALSE)</f>
        <v>A</v>
      </c>
      <c r="I1230" s="7">
        <v>1</v>
      </c>
      <c r="J1230" s="7">
        <v>1</v>
      </c>
      <c r="K1230" s="7"/>
      <c r="L1230" s="7">
        <v>90</v>
      </c>
      <c r="M1230" s="7"/>
      <c r="N1230" s="4"/>
      <c r="O1230" s="7">
        <f>_xlfn.IFNA(LOOKUP(Tabelle1[[#This Row],[Numéro d''article]],Poids!A1223:A4092,Poids!B1223:B4092),"")</f>
        <v>103.6</v>
      </c>
    </row>
    <row r="1231" spans="1:15" ht="16.149999999999999" customHeight="1" x14ac:dyDescent="0.25">
      <c r="A1231" s="7" t="s">
        <v>1275</v>
      </c>
      <c r="B1231" s="7">
        <v>153</v>
      </c>
      <c r="C1231" s="7" t="s">
        <v>5210</v>
      </c>
      <c r="D1231" s="7"/>
      <c r="E1231" s="27">
        <v>1193.9000000000001</v>
      </c>
      <c r="F1231" s="7"/>
      <c r="G1231" s="7">
        <v>11</v>
      </c>
      <c r="H1231" s="7" t="str">
        <f>VLOOKUP(Tabelle1[[#This Row],[Rabattcode ab 01.06.2023]],Tabelle3[],2,FALSE)</f>
        <v>A</v>
      </c>
      <c r="I1231" s="7">
        <v>1</v>
      </c>
      <c r="J1231" s="7">
        <v>1</v>
      </c>
      <c r="K1231" s="7"/>
      <c r="L1231" s="7">
        <v>120</v>
      </c>
      <c r="M1231" s="7"/>
      <c r="N1231" s="4"/>
      <c r="O1231" s="7">
        <f>_xlfn.IFNA(LOOKUP(Tabelle1[[#This Row],[Numéro d''article]],Poids!A1224:A4093,Poids!B1224:B4093),"")</f>
        <v>103.6</v>
      </c>
    </row>
    <row r="1232" spans="1:15" ht="16.149999999999999" customHeight="1" x14ac:dyDescent="0.25">
      <c r="A1232" s="7" t="s">
        <v>1296</v>
      </c>
      <c r="B1232" s="7">
        <v>153</v>
      </c>
      <c r="C1232" s="7" t="s">
        <v>5219</v>
      </c>
      <c r="D1232" s="7"/>
      <c r="E1232" s="27">
        <v>1240.4000000000001</v>
      </c>
      <c r="F1232" s="7"/>
      <c r="G1232" s="7">
        <v>11</v>
      </c>
      <c r="H1232" s="7" t="str">
        <f>VLOOKUP(Tabelle1[[#This Row],[Rabattcode ab 01.06.2023]],Tabelle3[],2,FALSE)</f>
        <v>A</v>
      </c>
      <c r="I1232" s="7">
        <v>1</v>
      </c>
      <c r="J1232" s="7">
        <v>1</v>
      </c>
      <c r="K1232" s="7"/>
      <c r="L1232" s="7">
        <v>120</v>
      </c>
      <c r="M1232" s="7"/>
      <c r="N1232" s="4"/>
      <c r="O1232" s="7">
        <f>_xlfn.IFNA(LOOKUP(Tabelle1[[#This Row],[Numéro d''article]],Poids!A1225:A4094,Poids!B1225:B4094),"")</f>
        <v>140</v>
      </c>
    </row>
    <row r="1233" spans="1:15" ht="16.149999999999999" customHeight="1" x14ac:dyDescent="0.25">
      <c r="A1233" s="7" t="s">
        <v>1276</v>
      </c>
      <c r="B1233" s="7">
        <v>153</v>
      </c>
      <c r="C1233" s="7" t="s">
        <v>5210</v>
      </c>
      <c r="D1233" s="7"/>
      <c r="E1233" s="27">
        <v>1254.8</v>
      </c>
      <c r="F1233" s="7"/>
      <c r="G1233" s="7">
        <v>11</v>
      </c>
      <c r="H1233" s="7" t="str">
        <f>VLOOKUP(Tabelle1[[#This Row],[Rabattcode ab 01.06.2023]],Tabelle3[],2,FALSE)</f>
        <v>A</v>
      </c>
      <c r="I1233" s="7">
        <v>1</v>
      </c>
      <c r="J1233" s="7">
        <v>1</v>
      </c>
      <c r="K1233" s="7"/>
      <c r="L1233" s="7">
        <v>120</v>
      </c>
      <c r="M1233" s="7"/>
      <c r="N1233" s="4"/>
      <c r="O1233" s="7">
        <f>_xlfn.IFNA(LOOKUP(Tabelle1[[#This Row],[Numéro d''article]],Poids!A1226:A4095,Poids!B1226:B4095),"")</f>
        <v>103.6</v>
      </c>
    </row>
    <row r="1234" spans="1:15" ht="16.149999999999999" customHeight="1" x14ac:dyDescent="0.25">
      <c r="A1234" s="7" t="s">
        <v>1297</v>
      </c>
      <c r="B1234" s="7">
        <v>153</v>
      </c>
      <c r="C1234" s="7" t="s">
        <v>5219</v>
      </c>
      <c r="D1234" s="7"/>
      <c r="E1234" s="27">
        <v>1321.6</v>
      </c>
      <c r="F1234" s="7"/>
      <c r="G1234" s="7">
        <v>11</v>
      </c>
      <c r="H1234" s="7" t="str">
        <f>VLOOKUP(Tabelle1[[#This Row],[Rabattcode ab 01.06.2023]],Tabelle3[],2,FALSE)</f>
        <v>A</v>
      </c>
      <c r="I1234" s="7">
        <v>1</v>
      </c>
      <c r="J1234" s="7">
        <v>1</v>
      </c>
      <c r="K1234" s="7"/>
      <c r="L1234" s="7">
        <v>120</v>
      </c>
      <c r="M1234" s="7"/>
      <c r="N1234" s="4"/>
      <c r="O1234" s="7">
        <f>_xlfn.IFNA(LOOKUP(Tabelle1[[#This Row],[Numéro d''article]],Poids!A1227:A4096,Poids!B1227:B4096),"")</f>
        <v>140</v>
      </c>
    </row>
    <row r="1235" spans="1:15" ht="16.149999999999999" customHeight="1" x14ac:dyDescent="0.25">
      <c r="A1235" s="7" t="s">
        <v>1298</v>
      </c>
      <c r="B1235" s="7">
        <v>153</v>
      </c>
      <c r="C1235" s="7" t="s">
        <v>5219</v>
      </c>
      <c r="D1235" s="7"/>
      <c r="E1235" s="27">
        <v>1490</v>
      </c>
      <c r="F1235" s="7"/>
      <c r="G1235" s="7">
        <v>11</v>
      </c>
      <c r="H1235" s="7" t="str">
        <f>VLOOKUP(Tabelle1[[#This Row],[Rabattcode ab 01.06.2023]],Tabelle3[],2,FALSE)</f>
        <v>A</v>
      </c>
      <c r="I1235" s="7">
        <v>1</v>
      </c>
      <c r="J1235" s="7">
        <v>1</v>
      </c>
      <c r="K1235" s="7"/>
      <c r="L1235" s="7">
        <v>160</v>
      </c>
      <c r="M1235" s="7"/>
      <c r="N1235" s="4"/>
      <c r="O1235" s="7">
        <f>_xlfn.IFNA(LOOKUP(Tabelle1[[#This Row],[Numéro d''article]],Poids!A1228:A4097,Poids!B1228:B4097),"")</f>
        <v>140</v>
      </c>
    </row>
    <row r="1236" spans="1:15" ht="16.149999999999999" customHeight="1" x14ac:dyDescent="0.25">
      <c r="A1236" s="7" t="s">
        <v>1299</v>
      </c>
      <c r="B1236" s="7">
        <v>153</v>
      </c>
      <c r="C1236" s="7" t="s">
        <v>5219</v>
      </c>
      <c r="D1236" s="7"/>
      <c r="E1236" s="27">
        <v>1571.2</v>
      </c>
      <c r="F1236" s="7"/>
      <c r="G1236" s="7">
        <v>11</v>
      </c>
      <c r="H1236" s="7" t="str">
        <f>VLOOKUP(Tabelle1[[#This Row],[Rabattcode ab 01.06.2023]],Tabelle3[],2,FALSE)</f>
        <v>A</v>
      </c>
      <c r="I1236" s="7">
        <v>1</v>
      </c>
      <c r="J1236" s="7">
        <v>1</v>
      </c>
      <c r="K1236" s="7"/>
      <c r="L1236" s="7">
        <v>160</v>
      </c>
      <c r="M1236" s="7"/>
      <c r="N1236" s="4"/>
      <c r="O1236" s="7">
        <f>_xlfn.IFNA(LOOKUP(Tabelle1[[#This Row],[Numéro d''article]],Poids!A1229:A4098,Poids!B1229:B4098),"")</f>
        <v>140</v>
      </c>
    </row>
    <row r="1237" spans="1:15" ht="16.149999999999999" customHeight="1" x14ac:dyDescent="0.25">
      <c r="A1237" s="7" t="s">
        <v>655</v>
      </c>
      <c r="B1237" s="7">
        <v>157</v>
      </c>
      <c r="C1237" s="7" t="s">
        <v>655</v>
      </c>
      <c r="D1237" s="7" t="s">
        <v>3843</v>
      </c>
      <c r="E1237" s="27">
        <v>475</v>
      </c>
      <c r="F1237" s="7"/>
      <c r="G1237" s="7">
        <v>20</v>
      </c>
      <c r="H1237" s="7" t="str">
        <f>VLOOKUP(Tabelle1[[#This Row],[Rabattcode ab 01.06.2023]],Tabelle3[],2,FALSE)</f>
        <v>FB</v>
      </c>
      <c r="I1237" s="7"/>
      <c r="J1237" s="7"/>
      <c r="K1237" s="7"/>
      <c r="L1237" s="7"/>
      <c r="M1237" s="7"/>
      <c r="N1237" s="4"/>
      <c r="O1237" s="7" t="str">
        <f>_xlfn.IFNA(LOOKUP(Tabelle1[[#This Row],[Numéro d''article]],Poids!A1230:A4099,Poids!B1230:B4099),"")</f>
        <v/>
      </c>
    </row>
    <row r="1238" spans="1:15" ht="16.149999999999999" customHeight="1" x14ac:dyDescent="0.25">
      <c r="A1238" s="7" t="s">
        <v>656</v>
      </c>
      <c r="B1238" s="7">
        <v>157</v>
      </c>
      <c r="C1238" s="7" t="s">
        <v>656</v>
      </c>
      <c r="D1238" s="7" t="s">
        <v>3844</v>
      </c>
      <c r="E1238" s="27">
        <v>505</v>
      </c>
      <c r="F1238" s="7"/>
      <c r="G1238" s="7">
        <v>20</v>
      </c>
      <c r="H1238" s="7" t="str">
        <f>VLOOKUP(Tabelle1[[#This Row],[Rabattcode ab 01.06.2023]],Tabelle3[],2,FALSE)</f>
        <v>FB</v>
      </c>
      <c r="I1238" s="7"/>
      <c r="J1238" s="7"/>
      <c r="K1238" s="7"/>
      <c r="L1238" s="7"/>
      <c r="M1238" s="7"/>
      <c r="N1238" s="4">
        <v>7610726101573</v>
      </c>
      <c r="O1238" s="7" t="str">
        <f>_xlfn.IFNA(LOOKUP(Tabelle1[[#This Row],[Numéro d''article]],Poids!A1231:A4100,Poids!B1231:B4100),"")</f>
        <v/>
      </c>
    </row>
    <row r="1239" spans="1:15" ht="16.149999999999999" customHeight="1" x14ac:dyDescent="0.25">
      <c r="A1239" s="7" t="s">
        <v>657</v>
      </c>
      <c r="B1239" s="7">
        <v>157</v>
      </c>
      <c r="C1239" s="7" t="s">
        <v>657</v>
      </c>
      <c r="D1239" s="7" t="s">
        <v>3845</v>
      </c>
      <c r="E1239" s="27">
        <v>535</v>
      </c>
      <c r="F1239" s="7"/>
      <c r="G1239" s="7">
        <v>20</v>
      </c>
      <c r="H1239" s="7" t="str">
        <f>VLOOKUP(Tabelle1[[#This Row],[Rabattcode ab 01.06.2023]],Tabelle3[],2,FALSE)</f>
        <v>FB</v>
      </c>
      <c r="I1239" s="7"/>
      <c r="J1239" s="7"/>
      <c r="K1239" s="7"/>
      <c r="L1239" s="7"/>
      <c r="M1239" s="7"/>
      <c r="N1239" s="4">
        <v>7610726101580</v>
      </c>
      <c r="O1239" s="7" t="str">
        <f>_xlfn.IFNA(LOOKUP(Tabelle1[[#This Row],[Numéro d''article]],Poids!A1232:A4101,Poids!B1232:B4101),"")</f>
        <v/>
      </c>
    </row>
    <row r="1240" spans="1:15" ht="16.149999999999999" customHeight="1" x14ac:dyDescent="0.25">
      <c r="A1240" s="7" t="s">
        <v>1596</v>
      </c>
      <c r="B1240" s="7">
        <v>158</v>
      </c>
      <c r="C1240" s="7" t="s">
        <v>1596</v>
      </c>
      <c r="D1240" s="7" t="s">
        <v>3846</v>
      </c>
      <c r="E1240" s="27">
        <v>747</v>
      </c>
      <c r="F1240" s="7"/>
      <c r="G1240" s="7">
        <v>20</v>
      </c>
      <c r="H1240" s="7" t="str">
        <f>VLOOKUP(Tabelle1[[#This Row],[Rabattcode ab 01.06.2023]],Tabelle3[],2,FALSE)</f>
        <v>FB</v>
      </c>
      <c r="I1240" s="7"/>
      <c r="J1240" s="7"/>
      <c r="K1240" s="7"/>
      <c r="L1240" s="7"/>
      <c r="M1240" s="7"/>
      <c r="N1240" s="4"/>
      <c r="O1240" s="7">
        <f>_xlfn.IFNA(LOOKUP(Tabelle1[[#This Row],[Numéro d''article]],Poids!A1233:A4102,Poids!B1233:B4102),"")</f>
        <v>21.32</v>
      </c>
    </row>
    <row r="1241" spans="1:15" ht="16.149999999999999" customHeight="1" x14ac:dyDescent="0.25">
      <c r="A1241" s="7" t="s">
        <v>1595</v>
      </c>
      <c r="B1241" s="7">
        <v>158</v>
      </c>
      <c r="C1241" s="7" t="s">
        <v>1595</v>
      </c>
      <c r="D1241" s="7" t="s">
        <v>3847</v>
      </c>
      <c r="E1241" s="27">
        <v>965</v>
      </c>
      <c r="F1241" s="7"/>
      <c r="G1241" s="7">
        <v>20</v>
      </c>
      <c r="H1241" s="7" t="str">
        <f>VLOOKUP(Tabelle1[[#This Row],[Rabattcode ab 01.06.2023]],Tabelle3[],2,FALSE)</f>
        <v>FB</v>
      </c>
      <c r="I1241" s="7"/>
      <c r="J1241" s="7"/>
      <c r="K1241" s="7"/>
      <c r="L1241" s="7"/>
      <c r="M1241" s="7"/>
      <c r="N1241" s="4"/>
      <c r="O1241" s="7">
        <f>_xlfn.IFNA(LOOKUP(Tabelle1[[#This Row],[Numéro d''article]],Poids!A1234:A4103,Poids!B1234:B4103),"")</f>
        <v>24.5</v>
      </c>
    </row>
    <row r="1242" spans="1:15" ht="16.149999999999999" customHeight="1" x14ac:dyDescent="0.25">
      <c r="A1242" s="7" t="s">
        <v>658</v>
      </c>
      <c r="B1242" s="7">
        <v>159</v>
      </c>
      <c r="C1242" s="7" t="s">
        <v>5162</v>
      </c>
      <c r="D1242" s="7" t="s">
        <v>3850</v>
      </c>
      <c r="E1242" s="27">
        <v>99.9</v>
      </c>
      <c r="F1242" s="7"/>
      <c r="G1242" s="7">
        <v>11</v>
      </c>
      <c r="H1242" s="7" t="str">
        <f>VLOOKUP(Tabelle1[[#This Row],[Rabattcode ab 01.06.2023]],Tabelle3[],2,FALSE)</f>
        <v>A</v>
      </c>
      <c r="I1242" s="7"/>
      <c r="J1242" s="7"/>
      <c r="K1242" s="7"/>
      <c r="L1242" s="7"/>
      <c r="M1242" s="7"/>
      <c r="N1242" s="4"/>
      <c r="O1242" s="7" t="str">
        <f>_xlfn.IFNA(LOOKUP(Tabelle1[[#This Row],[Numéro d''article]],Poids!A1235:A4104,Poids!B1235:B4104),"")</f>
        <v/>
      </c>
    </row>
    <row r="1243" spans="1:15" ht="16.149999999999999" customHeight="1" x14ac:dyDescent="0.25">
      <c r="A1243" s="7" t="s">
        <v>659</v>
      </c>
      <c r="B1243" s="7">
        <v>159</v>
      </c>
      <c r="C1243" s="7" t="s">
        <v>5162</v>
      </c>
      <c r="D1243" s="7" t="s">
        <v>3851</v>
      </c>
      <c r="E1243" s="27">
        <v>112.7</v>
      </c>
      <c r="F1243" s="7"/>
      <c r="G1243" s="7">
        <v>11</v>
      </c>
      <c r="H1243" s="7" t="str">
        <f>VLOOKUP(Tabelle1[[#This Row],[Rabattcode ab 01.06.2023]],Tabelle3[],2,FALSE)</f>
        <v>A</v>
      </c>
      <c r="I1243" s="7"/>
      <c r="J1243" s="7"/>
      <c r="K1243" s="7"/>
      <c r="L1243" s="7"/>
      <c r="M1243" s="7"/>
      <c r="N1243" s="4"/>
      <c r="O1243" s="7" t="str">
        <f>_xlfn.IFNA(LOOKUP(Tabelle1[[#This Row],[Numéro d''article]],Poids!A1236:A4105,Poids!B1236:B4105),"")</f>
        <v/>
      </c>
    </row>
    <row r="1244" spans="1:15" ht="16.149999999999999" customHeight="1" x14ac:dyDescent="0.25">
      <c r="A1244" s="7" t="s">
        <v>661</v>
      </c>
      <c r="B1244" s="7">
        <v>159</v>
      </c>
      <c r="C1244" s="7" t="s">
        <v>5162</v>
      </c>
      <c r="D1244" s="7" t="s">
        <v>3852</v>
      </c>
      <c r="E1244" s="27">
        <v>125.4</v>
      </c>
      <c r="F1244" s="7"/>
      <c r="G1244" s="7">
        <v>11</v>
      </c>
      <c r="H1244" s="7" t="str">
        <f>VLOOKUP(Tabelle1[[#This Row],[Rabattcode ab 01.06.2023]],Tabelle3[],2,FALSE)</f>
        <v>A</v>
      </c>
      <c r="I1244" s="7"/>
      <c r="J1244" s="7"/>
      <c r="K1244" s="7"/>
      <c r="L1244" s="7"/>
      <c r="M1244" s="7"/>
      <c r="N1244" s="4"/>
      <c r="O1244" s="7" t="str">
        <f>_xlfn.IFNA(LOOKUP(Tabelle1[[#This Row],[Numéro d''article]],Poids!A1237:A4106,Poids!B1237:B4106),"")</f>
        <v/>
      </c>
    </row>
    <row r="1245" spans="1:15" ht="16.149999999999999" customHeight="1" x14ac:dyDescent="0.25">
      <c r="A1245" s="7" t="s">
        <v>663</v>
      </c>
      <c r="B1245" s="7">
        <v>159</v>
      </c>
      <c r="C1245" s="7" t="s">
        <v>5162</v>
      </c>
      <c r="D1245" s="7" t="s">
        <v>3853</v>
      </c>
      <c r="E1245" s="27">
        <v>151</v>
      </c>
      <c r="F1245" s="7"/>
      <c r="G1245" s="7">
        <v>11</v>
      </c>
      <c r="H1245" s="7" t="str">
        <f>VLOOKUP(Tabelle1[[#This Row],[Rabattcode ab 01.06.2023]],Tabelle3[],2,FALSE)</f>
        <v>A</v>
      </c>
      <c r="I1245" s="7"/>
      <c r="J1245" s="7"/>
      <c r="K1245" s="7"/>
      <c r="L1245" s="7"/>
      <c r="M1245" s="7"/>
      <c r="N1245" s="4"/>
      <c r="O1245" s="7" t="str">
        <f>_xlfn.IFNA(LOOKUP(Tabelle1[[#This Row],[Numéro d''article]],Poids!A1238:A4107,Poids!B1238:B4107),"")</f>
        <v/>
      </c>
    </row>
    <row r="1246" spans="1:15" ht="16.149999999999999" customHeight="1" x14ac:dyDescent="0.25">
      <c r="A1246" s="7" t="s">
        <v>660</v>
      </c>
      <c r="B1246" s="7">
        <v>159</v>
      </c>
      <c r="C1246" s="7" t="s">
        <v>660</v>
      </c>
      <c r="D1246" s="7" t="s">
        <v>3851</v>
      </c>
      <c r="E1246" s="27">
        <v>225.9</v>
      </c>
      <c r="F1246" s="7"/>
      <c r="G1246" s="7">
        <v>11</v>
      </c>
      <c r="H1246" s="7" t="str">
        <f>VLOOKUP(Tabelle1[[#This Row],[Rabattcode ab 01.06.2023]],Tabelle3[],2,FALSE)</f>
        <v>A</v>
      </c>
      <c r="I1246" s="7"/>
      <c r="J1246" s="7"/>
      <c r="K1246" s="7"/>
      <c r="L1246" s="7"/>
      <c r="M1246" s="7"/>
      <c r="N1246" s="4"/>
      <c r="O1246" s="7" t="str">
        <f>_xlfn.IFNA(LOOKUP(Tabelle1[[#This Row],[Numéro d''article]],Poids!A1239:A4108,Poids!B1239:B4108),"")</f>
        <v/>
      </c>
    </row>
    <row r="1247" spans="1:15" ht="16.149999999999999" customHeight="1" x14ac:dyDescent="0.25">
      <c r="A1247" s="7" t="s">
        <v>662</v>
      </c>
      <c r="B1247" s="7">
        <v>159</v>
      </c>
      <c r="C1247" s="7" t="s">
        <v>662</v>
      </c>
      <c r="D1247" s="7" t="s">
        <v>3854</v>
      </c>
      <c r="E1247" s="27">
        <v>238.1</v>
      </c>
      <c r="F1247" s="7"/>
      <c r="G1247" s="7">
        <v>11</v>
      </c>
      <c r="H1247" s="7" t="str">
        <f>VLOOKUP(Tabelle1[[#This Row],[Rabattcode ab 01.06.2023]],Tabelle3[],2,FALSE)</f>
        <v>A</v>
      </c>
      <c r="I1247" s="7"/>
      <c r="J1247" s="7"/>
      <c r="K1247" s="7"/>
      <c r="L1247" s="7"/>
      <c r="M1247" s="7"/>
      <c r="N1247" s="4"/>
      <c r="O1247" s="7" t="str">
        <f>_xlfn.IFNA(LOOKUP(Tabelle1[[#This Row],[Numéro d''article]],Poids!A1240:A4109,Poids!B1240:B4109),"")</f>
        <v/>
      </c>
    </row>
    <row r="1248" spans="1:15" ht="16.149999999999999" customHeight="1" x14ac:dyDescent="0.25">
      <c r="A1248" s="7" t="s">
        <v>664</v>
      </c>
      <c r="B1248" s="7">
        <v>159</v>
      </c>
      <c r="C1248" s="7" t="s">
        <v>664</v>
      </c>
      <c r="D1248" s="7" t="s">
        <v>3855</v>
      </c>
      <c r="E1248" s="27">
        <v>263.10000000000002</v>
      </c>
      <c r="F1248" s="7"/>
      <c r="G1248" s="7">
        <v>11</v>
      </c>
      <c r="H1248" s="7" t="str">
        <f>VLOOKUP(Tabelle1[[#This Row],[Rabattcode ab 01.06.2023]],Tabelle3[],2,FALSE)</f>
        <v>A</v>
      </c>
      <c r="I1248" s="7"/>
      <c r="J1248" s="7"/>
      <c r="K1248" s="7"/>
      <c r="L1248" s="7"/>
      <c r="M1248" s="7"/>
      <c r="N1248" s="4"/>
      <c r="O1248" s="7" t="str">
        <f>_xlfn.IFNA(LOOKUP(Tabelle1[[#This Row],[Numéro d''article]],Poids!A1241:A4110,Poids!B1241:B4110),"")</f>
        <v/>
      </c>
    </row>
    <row r="1249" spans="1:15" ht="16.149999999999999" customHeight="1" x14ac:dyDescent="0.25">
      <c r="A1249" s="7" t="s">
        <v>2529</v>
      </c>
      <c r="B1249" s="7">
        <v>159</v>
      </c>
      <c r="C1249" s="7" t="s">
        <v>3849</v>
      </c>
      <c r="D1249" s="7" t="s">
        <v>3849</v>
      </c>
      <c r="E1249" s="27">
        <v>54.4</v>
      </c>
      <c r="F1249" s="7"/>
      <c r="G1249" s="7">
        <v>11</v>
      </c>
      <c r="H1249" s="7" t="str">
        <f>VLOOKUP(Tabelle1[[#This Row],[Rabattcode ab 01.06.2023]],Tabelle3[],2,FALSE)</f>
        <v>A</v>
      </c>
      <c r="I1249" s="7"/>
      <c r="J1249" s="7"/>
      <c r="K1249" s="7"/>
      <c r="L1249" s="7"/>
      <c r="M1249" s="7"/>
      <c r="N1249" s="23"/>
      <c r="O1249" s="7">
        <f>_xlfn.IFNA(LOOKUP(Tabelle1[[#This Row],[Numéro d''article]],Poids!A1242:A4111,Poids!B1242:B4111),"")</f>
        <v>0.84</v>
      </c>
    </row>
    <row r="1250" spans="1:15" ht="16.149999999999999" customHeight="1" x14ac:dyDescent="0.25">
      <c r="A1250" s="7" t="s">
        <v>5112</v>
      </c>
      <c r="B1250" s="7">
        <v>159</v>
      </c>
      <c r="C1250" s="7" t="s">
        <v>5278</v>
      </c>
      <c r="D1250" s="7" t="s">
        <v>5630</v>
      </c>
      <c r="E1250" s="27">
        <v>72</v>
      </c>
      <c r="F1250" s="7"/>
      <c r="G1250" s="7">
        <v>11</v>
      </c>
      <c r="H1250" s="7" t="str">
        <f>VLOOKUP(Tabelle1[[#This Row],[Rabattcode ab 01.06.2023]],Tabelle3[],2,FALSE)</f>
        <v>A</v>
      </c>
      <c r="I1250" s="7"/>
      <c r="J1250" s="7"/>
      <c r="K1250" s="7"/>
      <c r="L1250" s="7"/>
      <c r="M1250" s="7"/>
      <c r="N1250" s="23"/>
      <c r="O1250" s="7">
        <f>_xlfn.IFNA(LOOKUP(Tabelle1[[#This Row],[Numéro d''article]],Poids!A1243:A4112,Poids!B1243:B4112),"")</f>
        <v>1.9</v>
      </c>
    </row>
    <row r="1251" spans="1:15" ht="16.149999999999999" customHeight="1" x14ac:dyDescent="0.25">
      <c r="A1251" s="7" t="s">
        <v>1486</v>
      </c>
      <c r="B1251" s="7">
        <v>160</v>
      </c>
      <c r="C1251" s="7" t="s">
        <v>1486</v>
      </c>
      <c r="D1251" s="7" t="s">
        <v>3856</v>
      </c>
      <c r="E1251" s="27">
        <v>255.3</v>
      </c>
      <c r="F1251" s="7"/>
      <c r="G1251" s="7">
        <v>13</v>
      </c>
      <c r="H1251" s="7" t="str">
        <f>VLOOKUP(Tabelle1[[#This Row],[Rabattcode ab 01.06.2023]],Tabelle3[],2,FALSE)</f>
        <v>B</v>
      </c>
      <c r="I1251" s="7"/>
      <c r="J1251" s="7"/>
      <c r="K1251" s="7"/>
      <c r="L1251" s="7"/>
      <c r="M1251" s="7"/>
      <c r="N1251" s="4"/>
      <c r="O1251" s="7">
        <f>_xlfn.IFNA(LOOKUP(Tabelle1[[#This Row],[Numéro d''article]],Poids!A1244:A4113,Poids!B1244:B4113),"")</f>
        <v>3.2</v>
      </c>
    </row>
    <row r="1252" spans="1:15" ht="16.149999999999999" customHeight="1" x14ac:dyDescent="0.25">
      <c r="A1252" s="7" t="s">
        <v>1485</v>
      </c>
      <c r="B1252" s="7">
        <v>160</v>
      </c>
      <c r="C1252" s="7" t="s">
        <v>1485</v>
      </c>
      <c r="D1252" s="7" t="s">
        <v>3857</v>
      </c>
      <c r="E1252" s="27">
        <v>571.70000000000005</v>
      </c>
      <c r="F1252" s="7"/>
      <c r="G1252" s="7">
        <v>13</v>
      </c>
      <c r="H1252" s="7" t="str">
        <f>VLOOKUP(Tabelle1[[#This Row],[Rabattcode ab 01.06.2023]],Tabelle3[],2,FALSE)</f>
        <v>B</v>
      </c>
      <c r="I1252" s="7"/>
      <c r="J1252" s="7"/>
      <c r="K1252" s="7"/>
      <c r="L1252" s="7"/>
      <c r="M1252" s="7"/>
      <c r="N1252" s="4"/>
      <c r="O1252" s="7">
        <f>_xlfn.IFNA(LOOKUP(Tabelle1[[#This Row],[Numéro d''article]],Poids!A1245:A4114,Poids!B1245:B4114),"")</f>
        <v>8.3000000000000007</v>
      </c>
    </row>
    <row r="1253" spans="1:15" ht="16.149999999999999" customHeight="1" x14ac:dyDescent="0.25">
      <c r="A1253" s="7" t="s">
        <v>1694</v>
      </c>
      <c r="B1253" s="7">
        <v>161</v>
      </c>
      <c r="C1253" s="7" t="s">
        <v>1694</v>
      </c>
      <c r="D1253" s="7" t="s">
        <v>3858</v>
      </c>
      <c r="E1253" s="27">
        <v>36.6</v>
      </c>
      <c r="F1253" s="7"/>
      <c r="G1253" s="7">
        <v>14</v>
      </c>
      <c r="H1253" s="7" t="str">
        <f>VLOOKUP(Tabelle1[[#This Row],[Rabattcode ab 01.06.2023]],Tabelle3[],2,FALSE)</f>
        <v>BC</v>
      </c>
      <c r="I1253" s="7"/>
      <c r="J1253" s="7"/>
      <c r="K1253" s="7"/>
      <c r="L1253" s="7"/>
      <c r="M1253" s="7"/>
      <c r="N1253" s="4">
        <v>7610726102334</v>
      </c>
      <c r="O1253" s="7">
        <f>_xlfn.IFNA(LOOKUP(Tabelle1[[#This Row],[Numéro d''article]],Poids!A1246:A4115,Poids!B1246:B4115),"")</f>
        <v>0.33</v>
      </c>
    </row>
    <row r="1254" spans="1:15" ht="16.149999999999999" customHeight="1" x14ac:dyDescent="0.25">
      <c r="A1254" s="7" t="s">
        <v>1450</v>
      </c>
      <c r="B1254" s="7">
        <v>161</v>
      </c>
      <c r="C1254" s="7" t="s">
        <v>1450</v>
      </c>
      <c r="D1254" s="7" t="s">
        <v>3859</v>
      </c>
      <c r="E1254" s="27">
        <v>183.2</v>
      </c>
      <c r="F1254" s="7"/>
      <c r="G1254" s="7">
        <v>12</v>
      </c>
      <c r="H1254" s="7" t="str">
        <f>VLOOKUP(Tabelle1[[#This Row],[Rabattcode ab 01.06.2023]],Tabelle3[],2,FALSE)</f>
        <v>AC</v>
      </c>
      <c r="I1254" s="7"/>
      <c r="J1254" s="7"/>
      <c r="K1254" s="7"/>
      <c r="L1254" s="7"/>
      <c r="M1254" s="7"/>
      <c r="N1254" s="4"/>
      <c r="O1254" s="7">
        <f>_xlfn.IFNA(LOOKUP(Tabelle1[[#This Row],[Numéro d''article]],Poids!A1247:A4116,Poids!B1247:B4116),"")</f>
        <v>0</v>
      </c>
    </row>
    <row r="1255" spans="1:15" ht="16.149999999999999" customHeight="1" x14ac:dyDescent="0.25">
      <c r="A1255" s="7" t="s">
        <v>614</v>
      </c>
      <c r="B1255" s="7">
        <v>163</v>
      </c>
      <c r="C1255" s="7" t="s">
        <v>614</v>
      </c>
      <c r="D1255" s="7" t="s">
        <v>3860</v>
      </c>
      <c r="E1255" s="27">
        <v>24.4</v>
      </c>
      <c r="F1255" s="7"/>
      <c r="G1255" s="7">
        <v>14</v>
      </c>
      <c r="H1255" s="7" t="str">
        <f>VLOOKUP(Tabelle1[[#This Row],[Rabattcode ab 01.06.2023]],Tabelle3[],2,FALSE)</f>
        <v>BC</v>
      </c>
      <c r="I1255" s="7"/>
      <c r="J1255" s="7"/>
      <c r="K1255" s="7"/>
      <c r="L1255" s="7"/>
      <c r="M1255" s="7">
        <v>100</v>
      </c>
      <c r="N1255" s="4"/>
      <c r="O1255" s="7" t="str">
        <f>_xlfn.IFNA(LOOKUP(Tabelle1[[#This Row],[Numéro d''article]],Poids!A1248:A4117,Poids!B1248:B4117),"")</f>
        <v/>
      </c>
    </row>
    <row r="1256" spans="1:15" ht="16.149999999999999" customHeight="1" x14ac:dyDescent="0.25">
      <c r="A1256" s="7" t="s">
        <v>615</v>
      </c>
      <c r="B1256" s="7">
        <v>163</v>
      </c>
      <c r="C1256" s="7" t="s">
        <v>615</v>
      </c>
      <c r="D1256" s="7" t="s">
        <v>3861</v>
      </c>
      <c r="E1256" s="27">
        <v>26.6</v>
      </c>
      <c r="F1256" s="7"/>
      <c r="G1256" s="7">
        <v>14</v>
      </c>
      <c r="H1256" s="7" t="str">
        <f>VLOOKUP(Tabelle1[[#This Row],[Rabattcode ab 01.06.2023]],Tabelle3[],2,FALSE)</f>
        <v>BC</v>
      </c>
      <c r="I1256" s="7"/>
      <c r="J1256" s="7"/>
      <c r="K1256" s="7"/>
      <c r="L1256" s="7"/>
      <c r="M1256" s="7">
        <v>100</v>
      </c>
      <c r="N1256" s="4"/>
      <c r="O1256" s="7" t="str">
        <f>_xlfn.IFNA(LOOKUP(Tabelle1[[#This Row],[Numéro d''article]],Poids!A1249:A4118,Poids!B1249:B4118),"")</f>
        <v/>
      </c>
    </row>
    <row r="1257" spans="1:15" ht="16.149999999999999" customHeight="1" x14ac:dyDescent="0.25">
      <c r="A1257" s="7">
        <v>2002100</v>
      </c>
      <c r="B1257" s="7">
        <v>163</v>
      </c>
      <c r="C1257" s="7">
        <v>2002100</v>
      </c>
      <c r="D1257" s="7" t="s">
        <v>3862</v>
      </c>
      <c r="E1257" s="27">
        <v>582.79999999999995</v>
      </c>
      <c r="F1257" s="7"/>
      <c r="G1257" s="7">
        <v>14</v>
      </c>
      <c r="H1257" s="7" t="str">
        <f>VLOOKUP(Tabelle1[[#This Row],[Rabattcode ab 01.06.2023]],Tabelle3[],2,FALSE)</f>
        <v>BC</v>
      </c>
      <c r="I1257" s="7"/>
      <c r="J1257" s="7"/>
      <c r="K1257" s="7"/>
      <c r="L1257" s="7"/>
      <c r="M1257" s="7"/>
      <c r="N1257" s="4">
        <v>7610726104505</v>
      </c>
      <c r="O1257" s="7" t="str">
        <f>_xlfn.IFNA(LOOKUP(Tabelle1[[#This Row],[Numéro d''article]],Poids!A1250:A4119,Poids!B1250:B4119),"")</f>
        <v/>
      </c>
    </row>
    <row r="1258" spans="1:15" ht="16.149999999999999" customHeight="1" x14ac:dyDescent="0.25">
      <c r="A1258" s="7">
        <v>2002101</v>
      </c>
      <c r="B1258" s="7">
        <v>163</v>
      </c>
      <c r="C1258" s="7">
        <v>2002101</v>
      </c>
      <c r="D1258" s="7" t="s">
        <v>3863</v>
      </c>
      <c r="E1258" s="27">
        <v>1096.7</v>
      </c>
      <c r="F1258" s="7"/>
      <c r="G1258" s="7">
        <v>14</v>
      </c>
      <c r="H1258" s="7" t="str">
        <f>VLOOKUP(Tabelle1[[#This Row],[Rabattcode ab 01.06.2023]],Tabelle3[],2,FALSE)</f>
        <v>BC</v>
      </c>
      <c r="I1258" s="7"/>
      <c r="J1258" s="7"/>
      <c r="K1258" s="7"/>
      <c r="L1258" s="7"/>
      <c r="M1258" s="7"/>
      <c r="N1258" s="4">
        <v>7610726104604</v>
      </c>
      <c r="O1258" s="7" t="str">
        <f>_xlfn.IFNA(LOOKUP(Tabelle1[[#This Row],[Numéro d''article]],Poids!A1251:A4120,Poids!B1251:B4120),"")</f>
        <v/>
      </c>
    </row>
    <row r="1259" spans="1:15" ht="16.149999999999999" customHeight="1" x14ac:dyDescent="0.25">
      <c r="A1259" s="7" t="s">
        <v>84</v>
      </c>
      <c r="B1259" s="7">
        <v>165</v>
      </c>
      <c r="C1259" s="7" t="s">
        <v>84</v>
      </c>
      <c r="D1259" s="7" t="s">
        <v>3866</v>
      </c>
      <c r="E1259" s="27">
        <v>4.9000000000000004</v>
      </c>
      <c r="F1259" s="7"/>
      <c r="G1259" s="7">
        <v>11</v>
      </c>
      <c r="H1259" s="7" t="str">
        <f>VLOOKUP(Tabelle1[[#This Row],[Rabattcode ab 01.06.2023]],Tabelle3[],2,FALSE)</f>
        <v>A</v>
      </c>
      <c r="I1259" s="7"/>
      <c r="J1259" s="7"/>
      <c r="K1259" s="7"/>
      <c r="L1259" s="7"/>
      <c r="M1259" s="7"/>
      <c r="N1259" s="4">
        <v>7610726101153</v>
      </c>
      <c r="O1259" s="7" t="str">
        <f>_xlfn.IFNA(LOOKUP(Tabelle1[[#This Row],[Numéro d''article]],Poids!A1252:A4121,Poids!B1252:B4121),"")</f>
        <v/>
      </c>
    </row>
    <row r="1260" spans="1:15" ht="16.149999999999999" customHeight="1" x14ac:dyDescent="0.25">
      <c r="A1260" s="7" t="s">
        <v>85</v>
      </c>
      <c r="B1260" s="7">
        <v>165</v>
      </c>
      <c r="C1260" s="7" t="s">
        <v>85</v>
      </c>
      <c r="D1260" s="7" t="s">
        <v>3867</v>
      </c>
      <c r="E1260" s="27">
        <v>6</v>
      </c>
      <c r="F1260" s="7"/>
      <c r="G1260" s="7">
        <v>11</v>
      </c>
      <c r="H1260" s="7" t="str">
        <f>VLOOKUP(Tabelle1[[#This Row],[Rabattcode ab 01.06.2023]],Tabelle3[],2,FALSE)</f>
        <v>A</v>
      </c>
      <c r="I1260" s="7"/>
      <c r="J1260" s="7"/>
      <c r="K1260" s="7"/>
      <c r="L1260" s="7"/>
      <c r="M1260" s="7"/>
      <c r="N1260" s="4">
        <v>7610726101160</v>
      </c>
      <c r="O1260" s="7" t="str">
        <f>_xlfn.IFNA(LOOKUP(Tabelle1[[#This Row],[Numéro d''article]],Poids!A1253:A4122,Poids!B1253:B4122),"")</f>
        <v/>
      </c>
    </row>
    <row r="1261" spans="1:15" ht="16.149999999999999" customHeight="1" x14ac:dyDescent="0.25">
      <c r="A1261" s="7" t="s">
        <v>89</v>
      </c>
      <c r="B1261" s="7">
        <v>165</v>
      </c>
      <c r="C1261" s="7" t="s">
        <v>89</v>
      </c>
      <c r="D1261" s="7" t="s">
        <v>3870</v>
      </c>
      <c r="E1261" s="27">
        <v>18</v>
      </c>
      <c r="F1261" s="7"/>
      <c r="G1261" s="7">
        <v>11</v>
      </c>
      <c r="H1261" s="7" t="str">
        <f>VLOOKUP(Tabelle1[[#This Row],[Rabattcode ab 01.06.2023]],Tabelle3[],2,FALSE)</f>
        <v>A</v>
      </c>
      <c r="I1261" s="7"/>
      <c r="J1261" s="7"/>
      <c r="K1261" s="7"/>
      <c r="L1261" s="7"/>
      <c r="M1261" s="7"/>
      <c r="N1261" s="4">
        <v>7610726101191</v>
      </c>
      <c r="O1261" s="7" t="str">
        <f>_xlfn.IFNA(LOOKUP(Tabelle1[[#This Row],[Numéro d''article]],Poids!A1254:A4123,Poids!B1254:B4123),"")</f>
        <v/>
      </c>
    </row>
    <row r="1262" spans="1:15" ht="16.149999999999999" customHeight="1" x14ac:dyDescent="0.25">
      <c r="A1262" s="7" t="s">
        <v>90</v>
      </c>
      <c r="B1262" s="7">
        <v>165</v>
      </c>
      <c r="C1262" s="7" t="s">
        <v>90</v>
      </c>
      <c r="D1262" s="7" t="s">
        <v>3871</v>
      </c>
      <c r="E1262" s="27">
        <v>25.3</v>
      </c>
      <c r="F1262" s="7"/>
      <c r="G1262" s="7">
        <v>11</v>
      </c>
      <c r="H1262" s="7" t="str">
        <f>VLOOKUP(Tabelle1[[#This Row],[Rabattcode ab 01.06.2023]],Tabelle3[],2,FALSE)</f>
        <v>A</v>
      </c>
      <c r="I1262" s="7"/>
      <c r="J1262" s="7"/>
      <c r="K1262" s="7"/>
      <c r="L1262" s="7"/>
      <c r="M1262" s="7"/>
      <c r="N1262" s="4">
        <v>7610726101207</v>
      </c>
      <c r="O1262" s="7" t="str">
        <f>_xlfn.IFNA(LOOKUP(Tabelle1[[#This Row],[Numéro d''article]],Poids!A1255:A4124,Poids!B1255:B4124),"")</f>
        <v/>
      </c>
    </row>
    <row r="1263" spans="1:15" ht="16.149999999999999" customHeight="1" x14ac:dyDescent="0.25">
      <c r="A1263" s="7" t="s">
        <v>86</v>
      </c>
      <c r="B1263" s="7">
        <v>165</v>
      </c>
      <c r="C1263" s="7" t="s">
        <v>86</v>
      </c>
      <c r="D1263" s="7" t="s">
        <v>3875</v>
      </c>
      <c r="E1263" s="27">
        <v>114.1</v>
      </c>
      <c r="F1263" s="7"/>
      <c r="G1263" s="7">
        <v>11</v>
      </c>
      <c r="H1263" s="7" t="str">
        <f>VLOOKUP(Tabelle1[[#This Row],[Rabattcode ab 01.06.2023]],Tabelle3[],2,FALSE)</f>
        <v>A</v>
      </c>
      <c r="I1263" s="7"/>
      <c r="J1263" s="7"/>
      <c r="K1263" s="7"/>
      <c r="L1263" s="7"/>
      <c r="M1263" s="7"/>
      <c r="N1263" s="4"/>
      <c r="O1263" s="7" t="str">
        <f>_xlfn.IFNA(LOOKUP(Tabelle1[[#This Row],[Numéro d''article]],Poids!A1256:A4125,Poids!B1256:B4125),"")</f>
        <v/>
      </c>
    </row>
    <row r="1264" spans="1:15" ht="16.149999999999999" customHeight="1" x14ac:dyDescent="0.25">
      <c r="A1264" s="7" t="s">
        <v>87</v>
      </c>
      <c r="B1264" s="7">
        <v>165</v>
      </c>
      <c r="C1264" s="7" t="s">
        <v>87</v>
      </c>
      <c r="D1264" s="7" t="s">
        <v>3876</v>
      </c>
      <c r="E1264" s="27">
        <v>190.9</v>
      </c>
      <c r="F1264" s="7"/>
      <c r="G1264" s="7">
        <v>11</v>
      </c>
      <c r="H1264" s="7" t="str">
        <f>VLOOKUP(Tabelle1[[#This Row],[Rabattcode ab 01.06.2023]],Tabelle3[],2,FALSE)</f>
        <v>A</v>
      </c>
      <c r="I1264" s="7"/>
      <c r="J1264" s="7"/>
      <c r="K1264" s="7"/>
      <c r="L1264" s="7"/>
      <c r="M1264" s="7"/>
      <c r="N1264" s="4"/>
      <c r="O1264" s="7" t="str">
        <f>_xlfn.IFNA(LOOKUP(Tabelle1[[#This Row],[Numéro d''article]],Poids!A1257:A4126,Poids!B1257:B4126),"")</f>
        <v/>
      </c>
    </row>
    <row r="1265" spans="1:15" ht="16.149999999999999" customHeight="1" x14ac:dyDescent="0.25">
      <c r="A1265" s="7" t="s">
        <v>88</v>
      </c>
      <c r="B1265" s="7">
        <v>165</v>
      </c>
      <c r="C1265" s="7" t="s">
        <v>88</v>
      </c>
      <c r="D1265" s="7" t="s">
        <v>3877</v>
      </c>
      <c r="E1265" s="27">
        <v>283.10000000000002</v>
      </c>
      <c r="F1265" s="7"/>
      <c r="G1265" s="7">
        <v>11</v>
      </c>
      <c r="H1265" s="7" t="str">
        <f>VLOOKUP(Tabelle1[[#This Row],[Rabattcode ab 01.06.2023]],Tabelle3[],2,FALSE)</f>
        <v>A</v>
      </c>
      <c r="I1265" s="7"/>
      <c r="J1265" s="7"/>
      <c r="K1265" s="7"/>
      <c r="L1265" s="7"/>
      <c r="M1265" s="7"/>
      <c r="N1265" s="4"/>
      <c r="O1265" s="7" t="str">
        <f>_xlfn.IFNA(LOOKUP(Tabelle1[[#This Row],[Numéro d''article]],Poids!A1258:A4127,Poids!B1258:B4127),"")</f>
        <v/>
      </c>
    </row>
    <row r="1266" spans="1:15" ht="16.149999999999999" customHeight="1" x14ac:dyDescent="0.25">
      <c r="A1266" s="7" t="s">
        <v>2577</v>
      </c>
      <c r="B1266" s="7">
        <v>165</v>
      </c>
      <c r="C1266" s="7" t="s">
        <v>2577</v>
      </c>
      <c r="D1266" s="7" t="s">
        <v>3864</v>
      </c>
      <c r="E1266" s="27">
        <v>4.5</v>
      </c>
      <c r="F1266" s="7"/>
      <c r="G1266" s="7">
        <v>11</v>
      </c>
      <c r="H1266" s="7" t="str">
        <f>VLOOKUP(Tabelle1[[#This Row],[Rabattcode ab 01.06.2023]],Tabelle3[],2,FALSE)</f>
        <v>A</v>
      </c>
      <c r="I1266" s="7"/>
      <c r="J1266" s="7"/>
      <c r="K1266" s="7"/>
      <c r="L1266" s="7"/>
      <c r="M1266" s="7"/>
      <c r="N1266" s="4">
        <v>7610726102891</v>
      </c>
      <c r="O1266" s="7">
        <f>_xlfn.IFNA(LOOKUP(Tabelle1[[#This Row],[Numéro d''article]],Poids!A1259:A4128,Poids!B1259:B4128),"")</f>
        <v>0.05</v>
      </c>
    </row>
    <row r="1267" spans="1:15" ht="16.149999999999999" customHeight="1" x14ac:dyDescent="0.25">
      <c r="A1267" s="7" t="s">
        <v>2578</v>
      </c>
      <c r="B1267" s="7">
        <v>165</v>
      </c>
      <c r="C1267" s="7" t="s">
        <v>2578</v>
      </c>
      <c r="D1267" s="7" t="s">
        <v>3865</v>
      </c>
      <c r="E1267" s="27">
        <v>4.8</v>
      </c>
      <c r="F1267" s="7"/>
      <c r="G1267" s="7">
        <v>11</v>
      </c>
      <c r="H1267" s="7" t="str">
        <f>VLOOKUP(Tabelle1[[#This Row],[Rabattcode ab 01.06.2023]],Tabelle3[],2,FALSE)</f>
        <v>A</v>
      </c>
      <c r="I1267" s="7"/>
      <c r="J1267" s="7"/>
      <c r="K1267" s="7"/>
      <c r="L1267" s="7"/>
      <c r="M1267" s="7"/>
      <c r="N1267" s="4">
        <v>7610726102907</v>
      </c>
      <c r="O1267" s="7">
        <f>_xlfn.IFNA(LOOKUP(Tabelle1[[#This Row],[Numéro d''article]],Poids!A1260:A4129,Poids!B1260:B4129),"")</f>
        <v>0.09</v>
      </c>
    </row>
    <row r="1268" spans="1:15" ht="16.149999999999999" customHeight="1" x14ac:dyDescent="0.25">
      <c r="A1268" s="7" t="s">
        <v>2579</v>
      </c>
      <c r="B1268" s="7">
        <v>165</v>
      </c>
      <c r="C1268" s="7" t="s">
        <v>2579</v>
      </c>
      <c r="D1268" s="7" t="s">
        <v>3868</v>
      </c>
      <c r="E1268" s="27">
        <v>9</v>
      </c>
      <c r="F1268" s="7"/>
      <c r="G1268" s="7">
        <v>11</v>
      </c>
      <c r="H1268" s="7" t="str">
        <f>VLOOKUP(Tabelle1[[#This Row],[Rabattcode ab 01.06.2023]],Tabelle3[],2,FALSE)</f>
        <v>A</v>
      </c>
      <c r="I1268" s="7"/>
      <c r="J1268" s="7"/>
      <c r="K1268" s="7"/>
      <c r="L1268" s="7"/>
      <c r="M1268" s="7"/>
      <c r="N1268" s="4"/>
      <c r="O1268" s="7">
        <f>_xlfn.IFNA(LOOKUP(Tabelle1[[#This Row],[Numéro d''article]],Poids!A1261:A4130,Poids!B1261:B4130),"")</f>
        <v>0.33</v>
      </c>
    </row>
    <row r="1269" spans="1:15" ht="16.149999999999999" customHeight="1" x14ac:dyDescent="0.25">
      <c r="A1269" s="7" t="s">
        <v>2580</v>
      </c>
      <c r="B1269" s="7">
        <v>165</v>
      </c>
      <c r="C1269" s="7" t="s">
        <v>2580</v>
      </c>
      <c r="D1269" s="7" t="s">
        <v>3869</v>
      </c>
      <c r="E1269" s="27">
        <v>17.399999999999999</v>
      </c>
      <c r="F1269" s="7"/>
      <c r="G1269" s="7">
        <v>11</v>
      </c>
      <c r="H1269" s="7" t="str">
        <f>VLOOKUP(Tabelle1[[#This Row],[Rabattcode ab 01.06.2023]],Tabelle3[],2,FALSE)</f>
        <v>A</v>
      </c>
      <c r="I1269" s="7"/>
      <c r="J1269" s="7"/>
      <c r="K1269" s="7"/>
      <c r="L1269" s="7"/>
      <c r="M1269" s="7"/>
      <c r="N1269" s="4"/>
      <c r="O1269" s="7">
        <f>_xlfn.IFNA(LOOKUP(Tabelle1[[#This Row],[Numéro d''article]],Poids!A1262:A4131,Poids!B1262:B4131),"")</f>
        <v>0.62</v>
      </c>
    </row>
    <row r="1270" spans="1:15" ht="16.149999999999999" customHeight="1" x14ac:dyDescent="0.25">
      <c r="A1270" s="7" t="s">
        <v>2581</v>
      </c>
      <c r="B1270" s="7">
        <v>165</v>
      </c>
      <c r="C1270" s="7" t="s">
        <v>2581</v>
      </c>
      <c r="D1270" s="7" t="s">
        <v>3872</v>
      </c>
      <c r="E1270" s="27">
        <v>35</v>
      </c>
      <c r="F1270" s="7"/>
      <c r="G1270" s="7">
        <v>11</v>
      </c>
      <c r="H1270" s="7" t="str">
        <f>VLOOKUP(Tabelle1[[#This Row],[Rabattcode ab 01.06.2023]],Tabelle3[],2,FALSE)</f>
        <v>A</v>
      </c>
      <c r="I1270" s="7"/>
      <c r="J1270" s="7"/>
      <c r="K1270" s="7"/>
      <c r="L1270" s="7"/>
      <c r="M1270" s="7"/>
      <c r="N1270" s="4"/>
      <c r="O1270" s="7">
        <f>_xlfn.IFNA(LOOKUP(Tabelle1[[#This Row],[Numéro d''article]],Poids!A1263:A4132,Poids!B1263:B4132),"")</f>
        <v>1.64</v>
      </c>
    </row>
    <row r="1271" spans="1:15" ht="16.149999999999999" customHeight="1" x14ac:dyDescent="0.25">
      <c r="A1271" s="7" t="s">
        <v>2582</v>
      </c>
      <c r="B1271" s="7">
        <v>165</v>
      </c>
      <c r="C1271" s="7" t="s">
        <v>2582</v>
      </c>
      <c r="D1271" s="7" t="s">
        <v>3873</v>
      </c>
      <c r="E1271" s="27">
        <v>49.9</v>
      </c>
      <c r="F1271" s="7"/>
      <c r="G1271" s="7">
        <v>11</v>
      </c>
      <c r="H1271" s="7" t="str">
        <f>VLOOKUP(Tabelle1[[#This Row],[Rabattcode ab 01.06.2023]],Tabelle3[],2,FALSE)</f>
        <v>A</v>
      </c>
      <c r="I1271" s="7"/>
      <c r="J1271" s="7"/>
      <c r="K1271" s="7"/>
      <c r="L1271" s="7"/>
      <c r="M1271" s="7"/>
      <c r="N1271" s="4"/>
      <c r="O1271" s="7">
        <f>_xlfn.IFNA(LOOKUP(Tabelle1[[#This Row],[Numéro d''article]],Poids!A1264:A4133,Poids!B1264:B4133),"")</f>
        <v>2.2799999999999998</v>
      </c>
    </row>
    <row r="1272" spans="1:15" ht="16.149999999999999" customHeight="1" x14ac:dyDescent="0.25">
      <c r="A1272" s="7" t="s">
        <v>2583</v>
      </c>
      <c r="B1272" s="7">
        <v>165</v>
      </c>
      <c r="C1272" s="7" t="s">
        <v>2583</v>
      </c>
      <c r="D1272" s="7" t="s">
        <v>3874</v>
      </c>
      <c r="E1272" s="27">
        <v>74.900000000000006</v>
      </c>
      <c r="F1272" s="7"/>
      <c r="G1272" s="7">
        <v>11</v>
      </c>
      <c r="H1272" s="7" t="str">
        <f>VLOOKUP(Tabelle1[[#This Row],[Rabattcode ab 01.06.2023]],Tabelle3[],2,FALSE)</f>
        <v>A</v>
      </c>
      <c r="I1272" s="7"/>
      <c r="J1272" s="7"/>
      <c r="K1272" s="7"/>
      <c r="L1272" s="7"/>
      <c r="M1272" s="7"/>
      <c r="N1272" s="4"/>
      <c r="O1272" s="7">
        <f>_xlfn.IFNA(LOOKUP(Tabelle1[[#This Row],[Numéro d''article]],Poids!A1265:A4134,Poids!B1265:B4134),"")</f>
        <v>3.36</v>
      </c>
    </row>
    <row r="1273" spans="1:15" ht="16.149999999999999" customHeight="1" x14ac:dyDescent="0.25">
      <c r="A1273" s="7" t="s">
        <v>66</v>
      </c>
      <c r="B1273" s="7">
        <v>166</v>
      </c>
      <c r="C1273" s="7" t="s">
        <v>66</v>
      </c>
      <c r="D1273" s="7" t="s">
        <v>3878</v>
      </c>
      <c r="E1273" s="27">
        <v>7</v>
      </c>
      <c r="F1273" s="7"/>
      <c r="G1273" s="7">
        <v>11</v>
      </c>
      <c r="H1273" s="7" t="str">
        <f>VLOOKUP(Tabelle1[[#This Row],[Rabattcode ab 01.06.2023]],Tabelle3[],2,FALSE)</f>
        <v>A</v>
      </c>
      <c r="I1273" s="7"/>
      <c r="J1273" s="7"/>
      <c r="K1273" s="7"/>
      <c r="L1273" s="7"/>
      <c r="M1273" s="7"/>
      <c r="N1273" s="4"/>
      <c r="O1273" s="7" t="str">
        <f>_xlfn.IFNA(LOOKUP(Tabelle1[[#This Row],[Numéro d''article]],Poids!A1266:A4135,Poids!B1266:B4135),"")</f>
        <v/>
      </c>
    </row>
    <row r="1274" spans="1:15" ht="16.149999999999999" customHeight="1" x14ac:dyDescent="0.25">
      <c r="A1274" s="7" t="s">
        <v>67</v>
      </c>
      <c r="B1274" s="7">
        <v>166</v>
      </c>
      <c r="C1274" s="7" t="s">
        <v>67</v>
      </c>
      <c r="D1274" s="7" t="s">
        <v>3879</v>
      </c>
      <c r="E1274" s="27">
        <v>7</v>
      </c>
      <c r="F1274" s="7"/>
      <c r="G1274" s="7">
        <v>11</v>
      </c>
      <c r="H1274" s="7" t="str">
        <f>VLOOKUP(Tabelle1[[#This Row],[Rabattcode ab 01.06.2023]],Tabelle3[],2,FALSE)</f>
        <v>A</v>
      </c>
      <c r="I1274" s="7"/>
      <c r="J1274" s="7"/>
      <c r="K1274" s="7"/>
      <c r="L1274" s="7"/>
      <c r="M1274" s="7"/>
      <c r="N1274" s="4">
        <v>7610726101061</v>
      </c>
      <c r="O1274" s="7" t="str">
        <f>_xlfn.IFNA(LOOKUP(Tabelle1[[#This Row],[Numéro d''article]],Poids!A1267:A4136,Poids!B1267:B4136),"")</f>
        <v/>
      </c>
    </row>
    <row r="1275" spans="1:15" ht="16.149999999999999" customHeight="1" x14ac:dyDescent="0.25">
      <c r="A1275" s="7" t="s">
        <v>158</v>
      </c>
      <c r="B1275" s="7">
        <v>166</v>
      </c>
      <c r="C1275" s="7" t="s">
        <v>158</v>
      </c>
      <c r="D1275" s="7" t="s">
        <v>3880</v>
      </c>
      <c r="E1275" s="27">
        <v>7</v>
      </c>
      <c r="F1275" s="7"/>
      <c r="G1275" s="7">
        <v>11</v>
      </c>
      <c r="H1275" s="7" t="str">
        <f>VLOOKUP(Tabelle1[[#This Row],[Rabattcode ab 01.06.2023]],Tabelle3[],2,FALSE)</f>
        <v>A</v>
      </c>
      <c r="I1275" s="7"/>
      <c r="J1275" s="7"/>
      <c r="K1275" s="7"/>
      <c r="L1275" s="7"/>
      <c r="M1275" s="7"/>
      <c r="N1275" s="4"/>
      <c r="O1275" s="7" t="str">
        <f>_xlfn.IFNA(LOOKUP(Tabelle1[[#This Row],[Numéro d''article]],Poids!A1268:A4137,Poids!B1268:B4137),"")</f>
        <v/>
      </c>
    </row>
    <row r="1276" spans="1:15" ht="16.149999999999999" customHeight="1" x14ac:dyDescent="0.25">
      <c r="A1276" s="7" t="s">
        <v>159</v>
      </c>
      <c r="B1276" s="7">
        <v>166</v>
      </c>
      <c r="C1276" s="7" t="s">
        <v>159</v>
      </c>
      <c r="D1276" s="7" t="s">
        <v>3881</v>
      </c>
      <c r="E1276" s="27">
        <v>7</v>
      </c>
      <c r="F1276" s="7"/>
      <c r="G1276" s="7">
        <v>11</v>
      </c>
      <c r="H1276" s="7" t="str">
        <f>VLOOKUP(Tabelle1[[#This Row],[Rabattcode ab 01.06.2023]],Tabelle3[],2,FALSE)</f>
        <v>A</v>
      </c>
      <c r="I1276" s="7"/>
      <c r="J1276" s="7"/>
      <c r="K1276" s="7"/>
      <c r="L1276" s="7"/>
      <c r="M1276" s="7"/>
      <c r="N1276" s="4"/>
      <c r="O1276" s="7" t="str">
        <f>_xlfn.IFNA(LOOKUP(Tabelle1[[#This Row],[Numéro d''article]],Poids!A1269:A4138,Poids!B1269:B4138),"")</f>
        <v/>
      </c>
    </row>
    <row r="1277" spans="1:15" ht="16.149999999999999" customHeight="1" x14ac:dyDescent="0.25">
      <c r="A1277" s="7" t="s">
        <v>68</v>
      </c>
      <c r="B1277" s="7">
        <v>166</v>
      </c>
      <c r="C1277" s="7" t="s">
        <v>68</v>
      </c>
      <c r="D1277" s="7" t="s">
        <v>3882</v>
      </c>
      <c r="E1277" s="27">
        <v>7.9</v>
      </c>
      <c r="F1277" s="7"/>
      <c r="G1277" s="7">
        <v>11</v>
      </c>
      <c r="H1277" s="7" t="str">
        <f>VLOOKUP(Tabelle1[[#This Row],[Rabattcode ab 01.06.2023]],Tabelle3[],2,FALSE)</f>
        <v>A</v>
      </c>
      <c r="I1277" s="7"/>
      <c r="J1277" s="7"/>
      <c r="K1277" s="7"/>
      <c r="L1277" s="7"/>
      <c r="M1277" s="7"/>
      <c r="N1277" s="4">
        <v>7610726101078</v>
      </c>
      <c r="O1277" s="7" t="str">
        <f>_xlfn.IFNA(LOOKUP(Tabelle1[[#This Row],[Numéro d''article]],Poids!A1270:A4139,Poids!B1270:B4139),"")</f>
        <v/>
      </c>
    </row>
    <row r="1278" spans="1:15" ht="16.149999999999999" customHeight="1" x14ac:dyDescent="0.25">
      <c r="A1278" s="7" t="s">
        <v>160</v>
      </c>
      <c r="B1278" s="7">
        <v>166</v>
      </c>
      <c r="C1278" s="7" t="s">
        <v>160</v>
      </c>
      <c r="D1278" s="7" t="s">
        <v>3883</v>
      </c>
      <c r="E1278" s="27">
        <v>7.9</v>
      </c>
      <c r="F1278" s="7"/>
      <c r="G1278" s="7">
        <v>11</v>
      </c>
      <c r="H1278" s="7" t="str">
        <f>VLOOKUP(Tabelle1[[#This Row],[Rabattcode ab 01.06.2023]],Tabelle3[],2,FALSE)</f>
        <v>A</v>
      </c>
      <c r="I1278" s="7"/>
      <c r="J1278" s="7"/>
      <c r="K1278" s="7"/>
      <c r="L1278" s="7"/>
      <c r="M1278" s="7"/>
      <c r="N1278" s="4"/>
      <c r="O1278" s="7" t="str">
        <f>_xlfn.IFNA(LOOKUP(Tabelle1[[#This Row],[Numéro d''article]],Poids!A1271:A4140,Poids!B1271:B4140),"")</f>
        <v/>
      </c>
    </row>
    <row r="1279" spans="1:15" ht="16.149999999999999" customHeight="1" x14ac:dyDescent="0.25">
      <c r="A1279" s="7" t="s">
        <v>69</v>
      </c>
      <c r="B1279" s="7">
        <v>166</v>
      </c>
      <c r="C1279" s="7" t="s">
        <v>69</v>
      </c>
      <c r="D1279" s="7" t="s">
        <v>3884</v>
      </c>
      <c r="E1279" s="27">
        <v>9.9</v>
      </c>
      <c r="F1279" s="7"/>
      <c r="G1279" s="7">
        <v>11</v>
      </c>
      <c r="H1279" s="7" t="str">
        <f>VLOOKUP(Tabelle1[[#This Row],[Rabattcode ab 01.06.2023]],Tabelle3[],2,FALSE)</f>
        <v>A</v>
      </c>
      <c r="I1279" s="7"/>
      <c r="J1279" s="7"/>
      <c r="K1279" s="7"/>
      <c r="L1279" s="7"/>
      <c r="M1279" s="7">
        <v>25</v>
      </c>
      <c r="N1279" s="4">
        <v>7610726101085</v>
      </c>
      <c r="O1279" s="7" t="str">
        <f>_xlfn.IFNA(LOOKUP(Tabelle1[[#This Row],[Numéro d''article]],Poids!A1272:A4141,Poids!B1272:B4141),"")</f>
        <v/>
      </c>
    </row>
    <row r="1280" spans="1:15" ht="16.149999999999999" customHeight="1" x14ac:dyDescent="0.25">
      <c r="A1280" s="7" t="s">
        <v>161</v>
      </c>
      <c r="B1280" s="7">
        <v>166</v>
      </c>
      <c r="C1280" s="7" t="s">
        <v>161</v>
      </c>
      <c r="D1280" s="7" t="s">
        <v>3885</v>
      </c>
      <c r="E1280" s="27">
        <v>9.9</v>
      </c>
      <c r="F1280" s="7"/>
      <c r="G1280" s="7">
        <v>11</v>
      </c>
      <c r="H1280" s="7" t="str">
        <f>VLOOKUP(Tabelle1[[#This Row],[Rabattcode ab 01.06.2023]],Tabelle3[],2,FALSE)</f>
        <v>A</v>
      </c>
      <c r="I1280" s="7"/>
      <c r="J1280" s="7"/>
      <c r="K1280" s="7"/>
      <c r="L1280" s="7"/>
      <c r="M1280" s="7"/>
      <c r="N1280" s="4"/>
      <c r="O1280" s="7" t="str">
        <f>_xlfn.IFNA(LOOKUP(Tabelle1[[#This Row],[Numéro d''article]],Poids!A1273:A4142,Poids!B1273:B4142),"")</f>
        <v/>
      </c>
    </row>
    <row r="1281" spans="1:15" ht="16.149999999999999" customHeight="1" x14ac:dyDescent="0.25">
      <c r="A1281" s="7" t="s">
        <v>70</v>
      </c>
      <c r="B1281" s="7">
        <v>166</v>
      </c>
      <c r="C1281" s="7" t="s">
        <v>70</v>
      </c>
      <c r="D1281" s="7" t="s">
        <v>3886</v>
      </c>
      <c r="E1281" s="27">
        <v>12</v>
      </c>
      <c r="F1281" s="7"/>
      <c r="G1281" s="7">
        <v>11</v>
      </c>
      <c r="H1281" s="7" t="str">
        <f>VLOOKUP(Tabelle1[[#This Row],[Rabattcode ab 01.06.2023]],Tabelle3[],2,FALSE)</f>
        <v>A</v>
      </c>
      <c r="I1281" s="7"/>
      <c r="J1281" s="7"/>
      <c r="K1281" s="7"/>
      <c r="L1281" s="7"/>
      <c r="M1281" s="7"/>
      <c r="N1281" s="4"/>
      <c r="O1281" s="7" t="str">
        <f>_xlfn.IFNA(LOOKUP(Tabelle1[[#This Row],[Numéro d''article]],Poids!A1274:A4143,Poids!B1274:B4143),"")</f>
        <v/>
      </c>
    </row>
    <row r="1282" spans="1:15" ht="16.149999999999999" customHeight="1" x14ac:dyDescent="0.25">
      <c r="A1282" s="7" t="s">
        <v>162</v>
      </c>
      <c r="B1282" s="7">
        <v>166</v>
      </c>
      <c r="C1282" s="7" t="s">
        <v>162</v>
      </c>
      <c r="D1282" s="7" t="s">
        <v>3887</v>
      </c>
      <c r="E1282" s="27">
        <v>12</v>
      </c>
      <c r="F1282" s="7"/>
      <c r="G1282" s="7">
        <v>11</v>
      </c>
      <c r="H1282" s="7" t="str">
        <f>VLOOKUP(Tabelle1[[#This Row],[Rabattcode ab 01.06.2023]],Tabelle3[],2,FALSE)</f>
        <v>A</v>
      </c>
      <c r="I1282" s="7"/>
      <c r="J1282" s="7"/>
      <c r="K1282" s="7"/>
      <c r="L1282" s="7"/>
      <c r="M1282" s="7"/>
      <c r="N1282" s="4"/>
      <c r="O1282" s="7" t="str">
        <f>_xlfn.IFNA(LOOKUP(Tabelle1[[#This Row],[Numéro d''article]],Poids!A1275:A4144,Poids!B1275:B4144),"")</f>
        <v/>
      </c>
    </row>
    <row r="1283" spans="1:15" ht="16.149999999999999" customHeight="1" x14ac:dyDescent="0.25">
      <c r="A1283" s="7" t="s">
        <v>225</v>
      </c>
      <c r="B1283" s="7">
        <v>166</v>
      </c>
      <c r="C1283" s="7" t="s">
        <v>225</v>
      </c>
      <c r="D1283" s="7" t="s">
        <v>3888</v>
      </c>
      <c r="E1283" s="27">
        <v>12.8</v>
      </c>
      <c r="F1283" s="7"/>
      <c r="G1283" s="7">
        <v>11</v>
      </c>
      <c r="H1283" s="7" t="str">
        <f>VLOOKUP(Tabelle1[[#This Row],[Rabattcode ab 01.06.2023]],Tabelle3[],2,FALSE)</f>
        <v>A</v>
      </c>
      <c r="I1283" s="7"/>
      <c r="J1283" s="7"/>
      <c r="K1283" s="7"/>
      <c r="L1283" s="7"/>
      <c r="M1283" s="7"/>
      <c r="N1283" s="4"/>
      <c r="O1283" s="7" t="str">
        <f>_xlfn.IFNA(LOOKUP(Tabelle1[[#This Row],[Numéro d''article]],Poids!A1276:A4145,Poids!B1276:B4145),"")</f>
        <v/>
      </c>
    </row>
    <row r="1284" spans="1:15" ht="16.149999999999999" customHeight="1" x14ac:dyDescent="0.25">
      <c r="A1284" s="7" t="s">
        <v>74</v>
      </c>
      <c r="B1284" s="7">
        <v>166</v>
      </c>
      <c r="C1284" s="7" t="s">
        <v>74</v>
      </c>
      <c r="D1284" s="7" t="s">
        <v>3889</v>
      </c>
      <c r="E1284" s="27">
        <v>13.8</v>
      </c>
      <c r="F1284" s="7"/>
      <c r="G1284" s="7">
        <v>11</v>
      </c>
      <c r="H1284" s="7" t="str">
        <f>VLOOKUP(Tabelle1[[#This Row],[Rabattcode ab 01.06.2023]],Tabelle3[],2,FALSE)</f>
        <v>A</v>
      </c>
      <c r="I1284" s="7"/>
      <c r="J1284" s="7"/>
      <c r="K1284" s="7"/>
      <c r="L1284" s="7"/>
      <c r="M1284" s="7">
        <v>25</v>
      </c>
      <c r="N1284" s="4">
        <v>7610726101092</v>
      </c>
      <c r="O1284" s="7" t="str">
        <f>_xlfn.IFNA(LOOKUP(Tabelle1[[#This Row],[Numéro d''article]],Poids!A1277:A4146,Poids!B1277:B4146),"")</f>
        <v/>
      </c>
    </row>
    <row r="1285" spans="1:15" ht="16.149999999999999" customHeight="1" x14ac:dyDescent="0.25">
      <c r="A1285" s="7" t="s">
        <v>166</v>
      </c>
      <c r="B1285" s="7">
        <v>166</v>
      </c>
      <c r="C1285" s="7" t="s">
        <v>166</v>
      </c>
      <c r="D1285" s="7" t="s">
        <v>3890</v>
      </c>
      <c r="E1285" s="27">
        <v>13.8</v>
      </c>
      <c r="F1285" s="7"/>
      <c r="G1285" s="7">
        <v>11</v>
      </c>
      <c r="H1285" s="7" t="str">
        <f>VLOOKUP(Tabelle1[[#This Row],[Rabattcode ab 01.06.2023]],Tabelle3[],2,FALSE)</f>
        <v>A</v>
      </c>
      <c r="I1285" s="7"/>
      <c r="J1285" s="7"/>
      <c r="K1285" s="7"/>
      <c r="L1285" s="7"/>
      <c r="M1285" s="7"/>
      <c r="N1285" s="4"/>
      <c r="O1285" s="7" t="str">
        <f>_xlfn.IFNA(LOOKUP(Tabelle1[[#This Row],[Numéro d''article]],Poids!A1278:A4147,Poids!B1278:B4147),"")</f>
        <v/>
      </c>
    </row>
    <row r="1286" spans="1:15" ht="16.149999999999999" customHeight="1" x14ac:dyDescent="0.25">
      <c r="A1286" s="7" t="s">
        <v>226</v>
      </c>
      <c r="B1286" s="7">
        <v>166</v>
      </c>
      <c r="C1286" s="7" t="s">
        <v>226</v>
      </c>
      <c r="D1286" s="7" t="s">
        <v>3891</v>
      </c>
      <c r="E1286" s="27">
        <v>16.899999999999999</v>
      </c>
      <c r="F1286" s="7"/>
      <c r="G1286" s="7">
        <v>11</v>
      </c>
      <c r="H1286" s="7" t="str">
        <f>VLOOKUP(Tabelle1[[#This Row],[Rabattcode ab 01.06.2023]],Tabelle3[],2,FALSE)</f>
        <v>A</v>
      </c>
      <c r="I1286" s="7"/>
      <c r="J1286" s="7"/>
      <c r="K1286" s="7"/>
      <c r="L1286" s="7"/>
      <c r="M1286" s="7"/>
      <c r="N1286" s="4"/>
      <c r="O1286" s="7" t="str">
        <f>_xlfn.IFNA(LOOKUP(Tabelle1[[#This Row],[Numéro d''article]],Poids!A1279:A4148,Poids!B1279:B4148),"")</f>
        <v/>
      </c>
    </row>
    <row r="1287" spans="1:15" ht="16.149999999999999" customHeight="1" x14ac:dyDescent="0.25">
      <c r="A1287" s="7" t="s">
        <v>76</v>
      </c>
      <c r="B1287" s="7">
        <v>166</v>
      </c>
      <c r="C1287" s="7" t="s">
        <v>76</v>
      </c>
      <c r="D1287" s="7" t="s">
        <v>3892</v>
      </c>
      <c r="E1287" s="27">
        <v>19.5</v>
      </c>
      <c r="F1287" s="7"/>
      <c r="G1287" s="7">
        <v>11</v>
      </c>
      <c r="H1287" s="7" t="str">
        <f>VLOOKUP(Tabelle1[[#This Row],[Rabattcode ab 01.06.2023]],Tabelle3[],2,FALSE)</f>
        <v>A</v>
      </c>
      <c r="I1287" s="7"/>
      <c r="J1287" s="7"/>
      <c r="K1287" s="7"/>
      <c r="L1287" s="7"/>
      <c r="M1287" s="7">
        <v>20</v>
      </c>
      <c r="N1287" s="4">
        <v>7610726101108</v>
      </c>
      <c r="O1287" s="7" t="str">
        <f>_xlfn.IFNA(LOOKUP(Tabelle1[[#This Row],[Numéro d''article]],Poids!A1280:A4149,Poids!B1280:B4149),"")</f>
        <v/>
      </c>
    </row>
    <row r="1288" spans="1:15" ht="16.149999999999999" customHeight="1" x14ac:dyDescent="0.25">
      <c r="A1288" s="7" t="s">
        <v>168</v>
      </c>
      <c r="B1288" s="7">
        <v>166</v>
      </c>
      <c r="C1288" s="7" t="s">
        <v>168</v>
      </c>
      <c r="D1288" s="7" t="s">
        <v>3893</v>
      </c>
      <c r="E1288" s="27">
        <v>19.5</v>
      </c>
      <c r="F1288" s="7"/>
      <c r="G1288" s="7">
        <v>11</v>
      </c>
      <c r="H1288" s="7" t="str">
        <f>VLOOKUP(Tabelle1[[#This Row],[Rabattcode ab 01.06.2023]],Tabelle3[],2,FALSE)</f>
        <v>A</v>
      </c>
      <c r="I1288" s="7"/>
      <c r="J1288" s="7"/>
      <c r="K1288" s="7"/>
      <c r="L1288" s="7"/>
      <c r="M1288" s="7"/>
      <c r="N1288" s="4"/>
      <c r="O1288" s="7" t="str">
        <f>_xlfn.IFNA(LOOKUP(Tabelle1[[#This Row],[Numéro d''article]],Poids!A1281:A4150,Poids!B1281:B4150),"")</f>
        <v/>
      </c>
    </row>
    <row r="1289" spans="1:15" ht="16.149999999999999" customHeight="1" x14ac:dyDescent="0.25">
      <c r="A1289" s="7" t="s">
        <v>227</v>
      </c>
      <c r="B1289" s="7">
        <v>166</v>
      </c>
      <c r="C1289" s="7" t="s">
        <v>227</v>
      </c>
      <c r="D1289" s="7" t="s">
        <v>3894</v>
      </c>
      <c r="E1289" s="27">
        <v>19.8</v>
      </c>
      <c r="F1289" s="7"/>
      <c r="G1289" s="7">
        <v>11</v>
      </c>
      <c r="H1289" s="7" t="str">
        <f>VLOOKUP(Tabelle1[[#This Row],[Rabattcode ab 01.06.2023]],Tabelle3[],2,FALSE)</f>
        <v>A</v>
      </c>
      <c r="I1289" s="7"/>
      <c r="J1289" s="7"/>
      <c r="K1289" s="7"/>
      <c r="L1289" s="7"/>
      <c r="M1289" s="7"/>
      <c r="N1289" s="4"/>
      <c r="O1289" s="7" t="str">
        <f>_xlfn.IFNA(LOOKUP(Tabelle1[[#This Row],[Numéro d''article]],Poids!A1282:A4151,Poids!B1282:B4151),"")</f>
        <v/>
      </c>
    </row>
    <row r="1290" spans="1:15" ht="16.149999999999999" customHeight="1" x14ac:dyDescent="0.25">
      <c r="A1290" s="7" t="s">
        <v>231</v>
      </c>
      <c r="B1290" s="7">
        <v>166</v>
      </c>
      <c r="C1290" s="7" t="s">
        <v>232</v>
      </c>
      <c r="D1290" s="7" t="s">
        <v>3895</v>
      </c>
      <c r="E1290" s="27">
        <v>20.399999999999999</v>
      </c>
      <c r="F1290" s="7"/>
      <c r="G1290" s="7">
        <v>11</v>
      </c>
      <c r="H1290" s="7" t="str">
        <f>VLOOKUP(Tabelle1[[#This Row],[Rabattcode ab 01.06.2023]],Tabelle3[],2,FALSE)</f>
        <v>A</v>
      </c>
      <c r="I1290" s="7"/>
      <c r="J1290" s="7"/>
      <c r="K1290" s="7"/>
      <c r="L1290" s="7"/>
      <c r="M1290" s="7">
        <v>25</v>
      </c>
      <c r="N1290" s="4"/>
      <c r="O1290" s="7" t="str">
        <f>_xlfn.IFNA(LOOKUP(Tabelle1[[#This Row],[Numéro d''article]],Poids!A1283:A4152,Poids!B1283:B4152),"")</f>
        <v/>
      </c>
    </row>
    <row r="1291" spans="1:15" ht="16.149999999999999" customHeight="1" x14ac:dyDescent="0.25">
      <c r="A1291" s="7" t="s">
        <v>318</v>
      </c>
      <c r="B1291" s="7">
        <v>166</v>
      </c>
      <c r="C1291" s="7" t="s">
        <v>318</v>
      </c>
      <c r="D1291" s="7" t="s">
        <v>3896</v>
      </c>
      <c r="E1291" s="27">
        <v>20.399999999999999</v>
      </c>
      <c r="F1291" s="7"/>
      <c r="G1291" s="7">
        <v>11</v>
      </c>
      <c r="H1291" s="7" t="str">
        <f>VLOOKUP(Tabelle1[[#This Row],[Rabattcode ab 01.06.2023]],Tabelle3[],2,FALSE)</f>
        <v>A</v>
      </c>
      <c r="I1291" s="7"/>
      <c r="J1291" s="7"/>
      <c r="K1291" s="7"/>
      <c r="L1291" s="7"/>
      <c r="M1291" s="7"/>
      <c r="N1291" s="4"/>
      <c r="O1291" s="7" t="str">
        <f>_xlfn.IFNA(LOOKUP(Tabelle1[[#This Row],[Numéro d''article]],Poids!A1284:A4153,Poids!B1284:B4153),"")</f>
        <v/>
      </c>
    </row>
    <row r="1292" spans="1:15" ht="16.149999999999999" customHeight="1" x14ac:dyDescent="0.25">
      <c r="A1292" s="7" t="s">
        <v>78</v>
      </c>
      <c r="B1292" s="7">
        <v>166</v>
      </c>
      <c r="C1292" s="7" t="s">
        <v>78</v>
      </c>
      <c r="D1292" s="7" t="s">
        <v>3897</v>
      </c>
      <c r="E1292" s="27">
        <v>27.3</v>
      </c>
      <c r="F1292" s="7"/>
      <c r="G1292" s="7">
        <v>11</v>
      </c>
      <c r="H1292" s="7" t="str">
        <f>VLOOKUP(Tabelle1[[#This Row],[Rabattcode ab 01.06.2023]],Tabelle3[],2,FALSE)</f>
        <v>A</v>
      </c>
      <c r="I1292" s="7"/>
      <c r="J1292" s="7"/>
      <c r="K1292" s="7"/>
      <c r="L1292" s="7"/>
      <c r="M1292" s="7">
        <v>10</v>
      </c>
      <c r="N1292" s="4">
        <v>7610726101115</v>
      </c>
      <c r="O1292" s="7" t="str">
        <f>_xlfn.IFNA(LOOKUP(Tabelle1[[#This Row],[Numéro d''article]],Poids!A1285:A4154,Poids!B1285:B4154),"")</f>
        <v/>
      </c>
    </row>
    <row r="1293" spans="1:15" ht="16.149999999999999" customHeight="1" x14ac:dyDescent="0.25">
      <c r="A1293" s="7" t="s">
        <v>170</v>
      </c>
      <c r="B1293" s="7">
        <v>166</v>
      </c>
      <c r="C1293" s="7" t="s">
        <v>170</v>
      </c>
      <c r="D1293" s="7" t="s">
        <v>3898</v>
      </c>
      <c r="E1293" s="27">
        <v>27.3</v>
      </c>
      <c r="F1293" s="7"/>
      <c r="G1293" s="7">
        <v>11</v>
      </c>
      <c r="H1293" s="7" t="str">
        <f>VLOOKUP(Tabelle1[[#This Row],[Rabattcode ab 01.06.2023]],Tabelle3[],2,FALSE)</f>
        <v>A</v>
      </c>
      <c r="I1293" s="7"/>
      <c r="J1293" s="7"/>
      <c r="K1293" s="7"/>
      <c r="L1293" s="7"/>
      <c r="M1293" s="7"/>
      <c r="N1293" s="4"/>
      <c r="O1293" s="7" t="str">
        <f>_xlfn.IFNA(LOOKUP(Tabelle1[[#This Row],[Numéro d''article]],Poids!A1286:A4155,Poids!B1286:B4155),"")</f>
        <v/>
      </c>
    </row>
    <row r="1294" spans="1:15" ht="16.149999999999999" customHeight="1" x14ac:dyDescent="0.25">
      <c r="A1294" s="7" t="s">
        <v>234</v>
      </c>
      <c r="B1294" s="7">
        <v>166</v>
      </c>
      <c r="C1294" s="7" t="s">
        <v>234</v>
      </c>
      <c r="D1294" s="7" t="s">
        <v>3899</v>
      </c>
      <c r="E1294" s="27">
        <v>27.9</v>
      </c>
      <c r="F1294" s="7"/>
      <c r="G1294" s="7">
        <v>11</v>
      </c>
      <c r="H1294" s="7" t="str">
        <f>VLOOKUP(Tabelle1[[#This Row],[Rabattcode ab 01.06.2023]],Tabelle3[],2,FALSE)</f>
        <v>A</v>
      </c>
      <c r="I1294" s="7"/>
      <c r="J1294" s="7"/>
      <c r="K1294" s="7"/>
      <c r="L1294" s="7"/>
      <c r="M1294" s="7"/>
      <c r="N1294" s="4"/>
      <c r="O1294" s="7" t="str">
        <f>_xlfn.IFNA(LOOKUP(Tabelle1[[#This Row],[Numéro d''article]],Poids!A1287:A4156,Poids!B1287:B4156),"")</f>
        <v/>
      </c>
    </row>
    <row r="1295" spans="1:15" ht="16.149999999999999" customHeight="1" x14ac:dyDescent="0.25">
      <c r="A1295" s="7" t="s">
        <v>320</v>
      </c>
      <c r="B1295" s="7">
        <v>166</v>
      </c>
      <c r="C1295" s="7" t="s">
        <v>320</v>
      </c>
      <c r="D1295" s="7" t="s">
        <v>3900</v>
      </c>
      <c r="E1295" s="27">
        <v>27.9</v>
      </c>
      <c r="F1295" s="7"/>
      <c r="G1295" s="7">
        <v>11</v>
      </c>
      <c r="H1295" s="7" t="str">
        <f>VLOOKUP(Tabelle1[[#This Row],[Rabattcode ab 01.06.2023]],Tabelle3[],2,FALSE)</f>
        <v>A</v>
      </c>
      <c r="I1295" s="7"/>
      <c r="J1295" s="7"/>
      <c r="K1295" s="7"/>
      <c r="L1295" s="7"/>
      <c r="M1295" s="7"/>
      <c r="N1295" s="4"/>
      <c r="O1295" s="7" t="str">
        <f>_xlfn.IFNA(LOOKUP(Tabelle1[[#This Row],[Numéro d''article]],Poids!A1288:A4157,Poids!B1288:B4157),"")</f>
        <v/>
      </c>
    </row>
    <row r="1296" spans="1:15" ht="16.149999999999999" customHeight="1" x14ac:dyDescent="0.25">
      <c r="A1296" s="7" t="s">
        <v>81</v>
      </c>
      <c r="B1296" s="7">
        <v>166</v>
      </c>
      <c r="C1296" s="7" t="s">
        <v>81</v>
      </c>
      <c r="D1296" s="7" t="s">
        <v>3901</v>
      </c>
      <c r="E1296" s="27">
        <v>37.299999999999997</v>
      </c>
      <c r="F1296" s="7"/>
      <c r="G1296" s="7">
        <v>11</v>
      </c>
      <c r="H1296" s="7" t="str">
        <f>VLOOKUP(Tabelle1[[#This Row],[Rabattcode ab 01.06.2023]],Tabelle3[],2,FALSE)</f>
        <v>A</v>
      </c>
      <c r="I1296" s="7"/>
      <c r="J1296" s="7"/>
      <c r="K1296" s="7"/>
      <c r="L1296" s="7"/>
      <c r="M1296" s="7"/>
      <c r="N1296" s="4">
        <v>7610726101122</v>
      </c>
      <c r="O1296" s="7" t="str">
        <f>_xlfn.IFNA(LOOKUP(Tabelle1[[#This Row],[Numéro d''article]],Poids!A1289:A4158,Poids!B1289:B4158),"")</f>
        <v/>
      </c>
    </row>
    <row r="1297" spans="1:15" ht="16.149999999999999" customHeight="1" x14ac:dyDescent="0.25">
      <c r="A1297" s="7" t="s">
        <v>173</v>
      </c>
      <c r="B1297" s="7">
        <v>166</v>
      </c>
      <c r="C1297" s="7" t="s">
        <v>173</v>
      </c>
      <c r="D1297" s="7" t="s">
        <v>3902</v>
      </c>
      <c r="E1297" s="27">
        <v>37.299999999999997</v>
      </c>
      <c r="F1297" s="7"/>
      <c r="G1297" s="7">
        <v>11</v>
      </c>
      <c r="H1297" s="7" t="str">
        <f>VLOOKUP(Tabelle1[[#This Row],[Rabattcode ab 01.06.2023]],Tabelle3[],2,FALSE)</f>
        <v>A</v>
      </c>
      <c r="I1297" s="7"/>
      <c r="J1297" s="7"/>
      <c r="K1297" s="7"/>
      <c r="L1297" s="7"/>
      <c r="M1297" s="7"/>
      <c r="N1297" s="4"/>
      <c r="O1297" s="7" t="str">
        <f>_xlfn.IFNA(LOOKUP(Tabelle1[[#This Row],[Numéro d''article]],Poids!A1290:A4159,Poids!B1290:B4159),"")</f>
        <v/>
      </c>
    </row>
    <row r="1298" spans="1:15" ht="16.149999999999999" customHeight="1" x14ac:dyDescent="0.25">
      <c r="A1298" s="7" t="s">
        <v>236</v>
      </c>
      <c r="B1298" s="7">
        <v>166</v>
      </c>
      <c r="C1298" s="7" t="s">
        <v>236</v>
      </c>
      <c r="D1298" s="7" t="s">
        <v>3903</v>
      </c>
      <c r="E1298" s="27">
        <v>40.9</v>
      </c>
      <c r="F1298" s="7"/>
      <c r="G1298" s="7">
        <v>11</v>
      </c>
      <c r="H1298" s="7" t="str">
        <f>VLOOKUP(Tabelle1[[#This Row],[Rabattcode ab 01.06.2023]],Tabelle3[],2,FALSE)</f>
        <v>A</v>
      </c>
      <c r="I1298" s="7"/>
      <c r="J1298" s="7"/>
      <c r="K1298" s="7"/>
      <c r="L1298" s="7"/>
      <c r="M1298" s="7"/>
      <c r="N1298" s="4"/>
      <c r="O1298" s="7" t="str">
        <f>_xlfn.IFNA(LOOKUP(Tabelle1[[#This Row],[Numéro d''article]],Poids!A1291:A4160,Poids!B1291:B4160),"")</f>
        <v/>
      </c>
    </row>
    <row r="1299" spans="1:15" ht="16.149999999999999" customHeight="1" x14ac:dyDescent="0.25">
      <c r="A1299" s="7" t="s">
        <v>322</v>
      </c>
      <c r="B1299" s="7">
        <v>166</v>
      </c>
      <c r="C1299" s="7" t="s">
        <v>322</v>
      </c>
      <c r="D1299" s="7" t="s">
        <v>3904</v>
      </c>
      <c r="E1299" s="27">
        <v>40.9</v>
      </c>
      <c r="F1299" s="7"/>
      <c r="G1299" s="7">
        <v>11</v>
      </c>
      <c r="H1299" s="7" t="str">
        <f>VLOOKUP(Tabelle1[[#This Row],[Rabattcode ab 01.06.2023]],Tabelle3[],2,FALSE)</f>
        <v>A</v>
      </c>
      <c r="I1299" s="7"/>
      <c r="J1299" s="7"/>
      <c r="K1299" s="7"/>
      <c r="L1299" s="7"/>
      <c r="M1299" s="7"/>
      <c r="N1299" s="4"/>
      <c r="O1299" s="7" t="str">
        <f>_xlfn.IFNA(LOOKUP(Tabelle1[[#This Row],[Numéro d''article]],Poids!A1292:A4161,Poids!B1292:B4161),"")</f>
        <v/>
      </c>
    </row>
    <row r="1300" spans="1:15" ht="16.149999999999999" customHeight="1" x14ac:dyDescent="0.25">
      <c r="A1300" s="7" t="s">
        <v>239</v>
      </c>
      <c r="B1300" s="7">
        <v>166</v>
      </c>
      <c r="C1300" s="7" t="s">
        <v>239</v>
      </c>
      <c r="D1300" s="7" t="s">
        <v>3905</v>
      </c>
      <c r="E1300" s="27">
        <v>50.8</v>
      </c>
      <c r="F1300" s="7"/>
      <c r="G1300" s="7">
        <v>11</v>
      </c>
      <c r="H1300" s="7" t="str">
        <f>VLOOKUP(Tabelle1[[#This Row],[Rabattcode ab 01.06.2023]],Tabelle3[],2,FALSE)</f>
        <v>A</v>
      </c>
      <c r="I1300" s="7"/>
      <c r="J1300" s="7"/>
      <c r="K1300" s="7"/>
      <c r="L1300" s="7"/>
      <c r="M1300" s="7"/>
      <c r="N1300" s="4"/>
      <c r="O1300" s="7" t="str">
        <f>_xlfn.IFNA(LOOKUP(Tabelle1[[#This Row],[Numéro d''article]],Poids!A1293:A4162,Poids!B1293:B4162),"")</f>
        <v/>
      </c>
    </row>
    <row r="1301" spans="1:15" ht="16.149999999999999" customHeight="1" x14ac:dyDescent="0.25">
      <c r="A1301" s="7" t="s">
        <v>325</v>
      </c>
      <c r="B1301" s="7">
        <v>166</v>
      </c>
      <c r="C1301" s="7" t="s">
        <v>325</v>
      </c>
      <c r="D1301" s="7" t="s">
        <v>3906</v>
      </c>
      <c r="E1301" s="27">
        <v>50.8</v>
      </c>
      <c r="F1301" s="7"/>
      <c r="G1301" s="7">
        <v>11</v>
      </c>
      <c r="H1301" s="7" t="str">
        <f>VLOOKUP(Tabelle1[[#This Row],[Rabattcode ab 01.06.2023]],Tabelle3[],2,FALSE)</f>
        <v>A</v>
      </c>
      <c r="I1301" s="7"/>
      <c r="J1301" s="7"/>
      <c r="K1301" s="7"/>
      <c r="L1301" s="7"/>
      <c r="M1301" s="7"/>
      <c r="N1301" s="4"/>
      <c r="O1301" s="7" t="str">
        <f>_xlfn.IFNA(LOOKUP(Tabelle1[[#This Row],[Numéro d''article]],Poids!A1294:A4163,Poids!B1294:B4163),"")</f>
        <v/>
      </c>
    </row>
    <row r="1302" spans="1:15" ht="16.149999999999999" customHeight="1" x14ac:dyDescent="0.25">
      <c r="A1302" s="7" t="s">
        <v>82</v>
      </c>
      <c r="B1302" s="7">
        <v>166</v>
      </c>
      <c r="C1302" s="7" t="s">
        <v>82</v>
      </c>
      <c r="D1302" s="7" t="s">
        <v>3907</v>
      </c>
      <c r="E1302" s="27">
        <v>53</v>
      </c>
      <c r="F1302" s="7"/>
      <c r="G1302" s="7">
        <v>11</v>
      </c>
      <c r="H1302" s="7" t="str">
        <f>VLOOKUP(Tabelle1[[#This Row],[Rabattcode ab 01.06.2023]],Tabelle3[],2,FALSE)</f>
        <v>A</v>
      </c>
      <c r="I1302" s="7"/>
      <c r="J1302" s="7"/>
      <c r="K1302" s="7"/>
      <c r="L1302" s="7"/>
      <c r="M1302" s="7"/>
      <c r="N1302" s="4">
        <v>7610726101139</v>
      </c>
      <c r="O1302" s="7" t="str">
        <f>_xlfn.IFNA(LOOKUP(Tabelle1[[#This Row],[Numéro d''article]],Poids!A1295:A4164,Poids!B1295:B4164),"")</f>
        <v/>
      </c>
    </row>
    <row r="1303" spans="1:15" ht="16.149999999999999" customHeight="1" x14ac:dyDescent="0.25">
      <c r="A1303" s="7" t="s">
        <v>174</v>
      </c>
      <c r="B1303" s="7">
        <v>166</v>
      </c>
      <c r="C1303" s="7" t="s">
        <v>174</v>
      </c>
      <c r="D1303" s="7" t="s">
        <v>3908</v>
      </c>
      <c r="E1303" s="27">
        <v>53</v>
      </c>
      <c r="F1303" s="7"/>
      <c r="G1303" s="7">
        <v>11</v>
      </c>
      <c r="H1303" s="7" t="str">
        <f>VLOOKUP(Tabelle1[[#This Row],[Rabattcode ab 01.06.2023]],Tabelle3[],2,FALSE)</f>
        <v>A</v>
      </c>
      <c r="I1303" s="7"/>
      <c r="J1303" s="7"/>
      <c r="K1303" s="7"/>
      <c r="L1303" s="7"/>
      <c r="M1303" s="7"/>
      <c r="N1303" s="4"/>
      <c r="O1303" s="7" t="str">
        <f>_xlfn.IFNA(LOOKUP(Tabelle1[[#This Row],[Numéro d''article]],Poids!A1296:A4165,Poids!B1296:B4165),"")</f>
        <v/>
      </c>
    </row>
    <row r="1304" spans="1:15" ht="16.149999999999999" customHeight="1" x14ac:dyDescent="0.25">
      <c r="A1304" s="7" t="s">
        <v>240</v>
      </c>
      <c r="B1304" s="7">
        <v>166</v>
      </c>
      <c r="C1304" s="7" t="s">
        <v>240</v>
      </c>
      <c r="D1304" s="7" t="s">
        <v>3909</v>
      </c>
      <c r="E1304" s="27">
        <v>67.5</v>
      </c>
      <c r="F1304" s="7"/>
      <c r="G1304" s="7">
        <v>11</v>
      </c>
      <c r="H1304" s="7" t="str">
        <f>VLOOKUP(Tabelle1[[#This Row],[Rabattcode ab 01.06.2023]],Tabelle3[],2,FALSE)</f>
        <v>A</v>
      </c>
      <c r="I1304" s="7"/>
      <c r="J1304" s="7"/>
      <c r="K1304" s="7"/>
      <c r="L1304" s="7"/>
      <c r="M1304" s="7"/>
      <c r="N1304" s="4"/>
      <c r="O1304" s="7" t="str">
        <f>_xlfn.IFNA(LOOKUP(Tabelle1[[#This Row],[Numéro d''article]],Poids!A1297:A4166,Poids!B1297:B4166),"")</f>
        <v/>
      </c>
    </row>
    <row r="1305" spans="1:15" ht="16.149999999999999" customHeight="1" x14ac:dyDescent="0.25">
      <c r="A1305" s="7" t="s">
        <v>326</v>
      </c>
      <c r="B1305" s="7">
        <v>166</v>
      </c>
      <c r="C1305" s="7" t="s">
        <v>326</v>
      </c>
      <c r="D1305" s="7" t="s">
        <v>3910</v>
      </c>
      <c r="E1305" s="27">
        <v>67.5</v>
      </c>
      <c r="F1305" s="7"/>
      <c r="G1305" s="7">
        <v>11</v>
      </c>
      <c r="H1305" s="7" t="str">
        <f>VLOOKUP(Tabelle1[[#This Row],[Rabattcode ab 01.06.2023]],Tabelle3[],2,FALSE)</f>
        <v>A</v>
      </c>
      <c r="I1305" s="7"/>
      <c r="J1305" s="7"/>
      <c r="K1305" s="7"/>
      <c r="L1305" s="7"/>
      <c r="M1305" s="7"/>
      <c r="N1305" s="4"/>
      <c r="O1305" s="7" t="str">
        <f>_xlfn.IFNA(LOOKUP(Tabelle1[[#This Row],[Numéro d''article]],Poids!A1298:A4167,Poids!B1298:B4167),"")</f>
        <v/>
      </c>
    </row>
    <row r="1306" spans="1:15" ht="16.149999999999999" customHeight="1" x14ac:dyDescent="0.25">
      <c r="A1306" s="7" t="s">
        <v>83</v>
      </c>
      <c r="B1306" s="7">
        <v>166</v>
      </c>
      <c r="C1306" s="7" t="s">
        <v>83</v>
      </c>
      <c r="D1306" s="7" t="s">
        <v>3911</v>
      </c>
      <c r="E1306" s="27">
        <v>74.8</v>
      </c>
      <c r="F1306" s="7"/>
      <c r="G1306" s="7">
        <v>11</v>
      </c>
      <c r="H1306" s="7" t="str">
        <f>VLOOKUP(Tabelle1[[#This Row],[Rabattcode ab 01.06.2023]],Tabelle3[],2,FALSE)</f>
        <v>A</v>
      </c>
      <c r="I1306" s="7"/>
      <c r="J1306" s="7"/>
      <c r="K1306" s="7"/>
      <c r="L1306" s="7"/>
      <c r="M1306" s="7"/>
      <c r="N1306" s="4">
        <v>7610726101146</v>
      </c>
      <c r="O1306" s="7" t="str">
        <f>_xlfn.IFNA(LOOKUP(Tabelle1[[#This Row],[Numéro d''article]],Poids!A1299:A4168,Poids!B1299:B4168),"")</f>
        <v/>
      </c>
    </row>
    <row r="1307" spans="1:15" ht="16.149999999999999" customHeight="1" x14ac:dyDescent="0.25">
      <c r="A1307" s="7" t="s">
        <v>175</v>
      </c>
      <c r="B1307" s="7">
        <v>166</v>
      </c>
      <c r="C1307" s="7" t="s">
        <v>175</v>
      </c>
      <c r="D1307" s="7" t="s">
        <v>3912</v>
      </c>
      <c r="E1307" s="27">
        <v>74.8</v>
      </c>
      <c r="F1307" s="7"/>
      <c r="G1307" s="7">
        <v>11</v>
      </c>
      <c r="H1307" s="7" t="str">
        <f>VLOOKUP(Tabelle1[[#This Row],[Rabattcode ab 01.06.2023]],Tabelle3[],2,FALSE)</f>
        <v>A</v>
      </c>
      <c r="I1307" s="7"/>
      <c r="J1307" s="7"/>
      <c r="K1307" s="7"/>
      <c r="L1307" s="7"/>
      <c r="M1307" s="7"/>
      <c r="N1307" s="4"/>
      <c r="O1307" s="7" t="str">
        <f>_xlfn.IFNA(LOOKUP(Tabelle1[[#This Row],[Numéro d''article]],Poids!A1300:A4169,Poids!B1300:B4169),"")</f>
        <v/>
      </c>
    </row>
    <row r="1308" spans="1:15" ht="16.149999999999999" customHeight="1" x14ac:dyDescent="0.25">
      <c r="A1308" s="7" t="s">
        <v>242</v>
      </c>
      <c r="B1308" s="7">
        <v>166</v>
      </c>
      <c r="C1308" s="7" t="s">
        <v>242</v>
      </c>
      <c r="D1308" s="7" t="s">
        <v>3913</v>
      </c>
      <c r="E1308" s="27">
        <v>92.5</v>
      </c>
      <c r="F1308" s="7"/>
      <c r="G1308" s="7">
        <v>11</v>
      </c>
      <c r="H1308" s="7" t="str">
        <f>VLOOKUP(Tabelle1[[#This Row],[Rabattcode ab 01.06.2023]],Tabelle3[],2,FALSE)</f>
        <v>A</v>
      </c>
      <c r="I1308" s="7"/>
      <c r="J1308" s="7"/>
      <c r="K1308" s="7"/>
      <c r="L1308" s="7"/>
      <c r="M1308" s="7"/>
      <c r="N1308" s="4"/>
      <c r="O1308" s="7" t="str">
        <f>_xlfn.IFNA(LOOKUP(Tabelle1[[#This Row],[Numéro d''article]],Poids!A1301:A4170,Poids!B1301:B4170),"")</f>
        <v/>
      </c>
    </row>
    <row r="1309" spans="1:15" ht="16.149999999999999" customHeight="1" x14ac:dyDescent="0.25">
      <c r="A1309" s="7" t="s">
        <v>328</v>
      </c>
      <c r="B1309" s="7">
        <v>166</v>
      </c>
      <c r="C1309" s="7" t="s">
        <v>328</v>
      </c>
      <c r="D1309" s="7" t="s">
        <v>3914</v>
      </c>
      <c r="E1309" s="27">
        <v>92.5</v>
      </c>
      <c r="F1309" s="7"/>
      <c r="G1309" s="7">
        <v>11</v>
      </c>
      <c r="H1309" s="7" t="str">
        <f>VLOOKUP(Tabelle1[[#This Row],[Rabattcode ab 01.06.2023]],Tabelle3[],2,FALSE)</f>
        <v>A</v>
      </c>
      <c r="I1309" s="7"/>
      <c r="J1309" s="7"/>
      <c r="K1309" s="7"/>
      <c r="L1309" s="7"/>
      <c r="M1309" s="7"/>
      <c r="N1309" s="4"/>
      <c r="O1309" s="7" t="str">
        <f>_xlfn.IFNA(LOOKUP(Tabelle1[[#This Row],[Numéro d''article]],Poids!A1302:A4171,Poids!B1302:B4171),"")</f>
        <v/>
      </c>
    </row>
    <row r="1310" spans="1:15" ht="16.149999999999999" customHeight="1" x14ac:dyDescent="0.25">
      <c r="A1310" s="7" t="s">
        <v>71</v>
      </c>
      <c r="B1310" s="7">
        <v>166</v>
      </c>
      <c r="C1310" s="7" t="s">
        <v>71</v>
      </c>
      <c r="D1310" s="7" t="s">
        <v>3915</v>
      </c>
      <c r="E1310" s="27">
        <v>102.5</v>
      </c>
      <c r="F1310" s="7"/>
      <c r="G1310" s="7">
        <v>11</v>
      </c>
      <c r="H1310" s="7" t="str">
        <f>VLOOKUP(Tabelle1[[#This Row],[Rabattcode ab 01.06.2023]],Tabelle3[],2,FALSE)</f>
        <v>A</v>
      </c>
      <c r="I1310" s="7"/>
      <c r="J1310" s="7"/>
      <c r="K1310" s="7"/>
      <c r="L1310" s="7"/>
      <c r="M1310" s="7"/>
      <c r="N1310" s="4"/>
      <c r="O1310" s="7" t="str">
        <f>_xlfn.IFNA(LOOKUP(Tabelle1[[#This Row],[Numéro d''article]],Poids!A1303:A4172,Poids!B1303:B4172),"")</f>
        <v/>
      </c>
    </row>
    <row r="1311" spans="1:15" ht="16.149999999999999" customHeight="1" x14ac:dyDescent="0.25">
      <c r="A1311" s="7" t="s">
        <v>163</v>
      </c>
      <c r="B1311" s="7">
        <v>166</v>
      </c>
      <c r="C1311" s="7" t="s">
        <v>163</v>
      </c>
      <c r="D1311" s="7" t="s">
        <v>3916</v>
      </c>
      <c r="E1311" s="27">
        <v>102.5</v>
      </c>
      <c r="F1311" s="7"/>
      <c r="G1311" s="7">
        <v>11</v>
      </c>
      <c r="H1311" s="7" t="str">
        <f>VLOOKUP(Tabelle1[[#This Row],[Rabattcode ab 01.06.2023]],Tabelle3[],2,FALSE)</f>
        <v>A</v>
      </c>
      <c r="I1311" s="7"/>
      <c r="J1311" s="7"/>
      <c r="K1311" s="7"/>
      <c r="L1311" s="7"/>
      <c r="M1311" s="7"/>
      <c r="N1311" s="4"/>
      <c r="O1311" s="7" t="str">
        <f>_xlfn.IFNA(LOOKUP(Tabelle1[[#This Row],[Numéro d''article]],Poids!A1304:A4173,Poids!B1304:B4173),"")</f>
        <v/>
      </c>
    </row>
    <row r="1312" spans="1:15" ht="16.149999999999999" customHeight="1" x14ac:dyDescent="0.25">
      <c r="A1312" s="7" t="s">
        <v>228</v>
      </c>
      <c r="B1312" s="7">
        <v>166</v>
      </c>
      <c r="C1312" s="7" t="s">
        <v>228</v>
      </c>
      <c r="D1312" s="7" t="s">
        <v>3917</v>
      </c>
      <c r="E1312" s="27">
        <v>124.8</v>
      </c>
      <c r="F1312" s="7"/>
      <c r="G1312" s="7">
        <v>11</v>
      </c>
      <c r="H1312" s="7" t="str">
        <f>VLOOKUP(Tabelle1[[#This Row],[Rabattcode ab 01.06.2023]],Tabelle3[],2,FALSE)</f>
        <v>A</v>
      </c>
      <c r="I1312" s="7"/>
      <c r="J1312" s="7"/>
      <c r="K1312" s="7"/>
      <c r="L1312" s="7"/>
      <c r="M1312" s="7"/>
      <c r="N1312" s="4"/>
      <c r="O1312" s="7" t="str">
        <f>_xlfn.IFNA(LOOKUP(Tabelle1[[#This Row],[Numéro d''article]],Poids!A1305:A4174,Poids!B1305:B4174),"")</f>
        <v/>
      </c>
    </row>
    <row r="1313" spans="1:15" ht="16.149999999999999" customHeight="1" x14ac:dyDescent="0.25">
      <c r="A1313" s="7" t="s">
        <v>315</v>
      </c>
      <c r="B1313" s="7">
        <v>166</v>
      </c>
      <c r="C1313" s="7" t="s">
        <v>315</v>
      </c>
      <c r="D1313" s="7" t="s">
        <v>3918</v>
      </c>
      <c r="E1313" s="27">
        <v>124.8</v>
      </c>
      <c r="F1313" s="7"/>
      <c r="G1313" s="7">
        <v>11</v>
      </c>
      <c r="H1313" s="7" t="str">
        <f>VLOOKUP(Tabelle1[[#This Row],[Rabattcode ab 01.06.2023]],Tabelle3[],2,FALSE)</f>
        <v>A</v>
      </c>
      <c r="I1313" s="7"/>
      <c r="J1313" s="7"/>
      <c r="K1313" s="7"/>
      <c r="L1313" s="7"/>
      <c r="M1313" s="7"/>
      <c r="N1313" s="4"/>
      <c r="O1313" s="7" t="str">
        <f>_xlfn.IFNA(LOOKUP(Tabelle1[[#This Row],[Numéro d''article]],Poids!A1306:A4175,Poids!B1306:B4175),"")</f>
        <v/>
      </c>
    </row>
    <row r="1314" spans="1:15" ht="16.149999999999999" customHeight="1" x14ac:dyDescent="0.25">
      <c r="A1314" s="7" t="s">
        <v>72</v>
      </c>
      <c r="B1314" s="7">
        <v>166</v>
      </c>
      <c r="C1314" s="7" t="s">
        <v>72</v>
      </c>
      <c r="D1314" s="7" t="s">
        <v>3919</v>
      </c>
      <c r="E1314" s="27">
        <v>133.80000000000001</v>
      </c>
      <c r="F1314" s="7"/>
      <c r="G1314" s="7">
        <v>11</v>
      </c>
      <c r="H1314" s="7" t="str">
        <f>VLOOKUP(Tabelle1[[#This Row],[Rabattcode ab 01.06.2023]],Tabelle3[],2,FALSE)</f>
        <v>A</v>
      </c>
      <c r="I1314" s="7"/>
      <c r="J1314" s="7"/>
      <c r="K1314" s="7"/>
      <c r="L1314" s="7"/>
      <c r="M1314" s="7"/>
      <c r="N1314" s="4"/>
      <c r="O1314" s="7" t="str">
        <f>_xlfn.IFNA(LOOKUP(Tabelle1[[#This Row],[Numéro d''article]],Poids!A1307:A4176,Poids!B1307:B4176),"")</f>
        <v/>
      </c>
    </row>
    <row r="1315" spans="1:15" ht="16.149999999999999" customHeight="1" x14ac:dyDescent="0.25">
      <c r="A1315" s="7" t="s">
        <v>164</v>
      </c>
      <c r="B1315" s="7">
        <v>166</v>
      </c>
      <c r="C1315" s="7" t="s">
        <v>164</v>
      </c>
      <c r="D1315" s="7" t="s">
        <v>3920</v>
      </c>
      <c r="E1315" s="27">
        <v>133.80000000000001</v>
      </c>
      <c r="F1315" s="7"/>
      <c r="G1315" s="7">
        <v>11</v>
      </c>
      <c r="H1315" s="7" t="str">
        <f>VLOOKUP(Tabelle1[[#This Row],[Rabattcode ab 01.06.2023]],Tabelle3[],2,FALSE)</f>
        <v>A</v>
      </c>
      <c r="I1315" s="7"/>
      <c r="J1315" s="7"/>
      <c r="K1315" s="7"/>
      <c r="L1315" s="7"/>
      <c r="M1315" s="7"/>
      <c r="N1315" s="4"/>
      <c r="O1315" s="7" t="str">
        <f>_xlfn.IFNA(LOOKUP(Tabelle1[[#This Row],[Numéro d''article]],Poids!A1308:A4177,Poids!B1308:B4177),"")</f>
        <v/>
      </c>
    </row>
    <row r="1316" spans="1:15" ht="16.149999999999999" customHeight="1" x14ac:dyDescent="0.25">
      <c r="A1316" s="7" t="s">
        <v>229</v>
      </c>
      <c r="B1316" s="7">
        <v>166</v>
      </c>
      <c r="C1316" s="7" t="s">
        <v>229</v>
      </c>
      <c r="D1316" s="7" t="s">
        <v>3921</v>
      </c>
      <c r="E1316" s="27">
        <v>165.8</v>
      </c>
      <c r="F1316" s="7"/>
      <c r="G1316" s="7">
        <v>11</v>
      </c>
      <c r="H1316" s="7" t="str">
        <f>VLOOKUP(Tabelle1[[#This Row],[Rabattcode ab 01.06.2023]],Tabelle3[],2,FALSE)</f>
        <v>A</v>
      </c>
      <c r="I1316" s="7"/>
      <c r="J1316" s="7"/>
      <c r="K1316" s="7"/>
      <c r="L1316" s="7"/>
      <c r="M1316" s="7"/>
      <c r="N1316" s="4"/>
      <c r="O1316" s="7" t="str">
        <f>_xlfn.IFNA(LOOKUP(Tabelle1[[#This Row],[Numéro d''article]],Poids!A1309:A4178,Poids!B1309:B4178),"")</f>
        <v/>
      </c>
    </row>
    <row r="1317" spans="1:15" ht="16.149999999999999" customHeight="1" x14ac:dyDescent="0.25">
      <c r="A1317" s="7" t="s">
        <v>316</v>
      </c>
      <c r="B1317" s="7">
        <v>166</v>
      </c>
      <c r="C1317" s="7" t="s">
        <v>316</v>
      </c>
      <c r="D1317" s="7" t="s">
        <v>3922</v>
      </c>
      <c r="E1317" s="27">
        <v>165.8</v>
      </c>
      <c r="F1317" s="7"/>
      <c r="G1317" s="7">
        <v>11</v>
      </c>
      <c r="H1317" s="7" t="str">
        <f>VLOOKUP(Tabelle1[[#This Row],[Rabattcode ab 01.06.2023]],Tabelle3[],2,FALSE)</f>
        <v>A</v>
      </c>
      <c r="I1317" s="7"/>
      <c r="J1317" s="7"/>
      <c r="K1317" s="7"/>
      <c r="L1317" s="7"/>
      <c r="M1317" s="7"/>
      <c r="N1317" s="4"/>
      <c r="O1317" s="7" t="str">
        <f>_xlfn.IFNA(LOOKUP(Tabelle1[[#This Row],[Numéro d''article]],Poids!A1310:A4179,Poids!B1310:B4179),"")</f>
        <v/>
      </c>
    </row>
    <row r="1318" spans="1:15" ht="16.149999999999999" customHeight="1" x14ac:dyDescent="0.25">
      <c r="A1318" s="7" t="s">
        <v>73</v>
      </c>
      <c r="B1318" s="7">
        <v>166</v>
      </c>
      <c r="C1318" s="7" t="s">
        <v>73</v>
      </c>
      <c r="D1318" s="7" t="s">
        <v>3923</v>
      </c>
      <c r="E1318" s="27">
        <v>168.8</v>
      </c>
      <c r="F1318" s="7"/>
      <c r="G1318" s="7">
        <v>11</v>
      </c>
      <c r="H1318" s="7" t="str">
        <f>VLOOKUP(Tabelle1[[#This Row],[Rabattcode ab 01.06.2023]],Tabelle3[],2,FALSE)</f>
        <v>A</v>
      </c>
      <c r="I1318" s="7"/>
      <c r="J1318" s="7"/>
      <c r="K1318" s="7"/>
      <c r="L1318" s="7"/>
      <c r="M1318" s="7"/>
      <c r="N1318" s="4"/>
      <c r="O1318" s="7" t="str">
        <f>_xlfn.IFNA(LOOKUP(Tabelle1[[#This Row],[Numéro d''article]],Poids!A1311:A4180,Poids!B1311:B4180),"")</f>
        <v/>
      </c>
    </row>
    <row r="1319" spans="1:15" ht="16.149999999999999" customHeight="1" x14ac:dyDescent="0.25">
      <c r="A1319" s="7" t="s">
        <v>165</v>
      </c>
      <c r="B1319" s="7">
        <v>166</v>
      </c>
      <c r="C1319" s="7" t="s">
        <v>165</v>
      </c>
      <c r="D1319" s="7" t="s">
        <v>3924</v>
      </c>
      <c r="E1319" s="27">
        <v>168.8</v>
      </c>
      <c r="F1319" s="7"/>
      <c r="G1319" s="7">
        <v>11</v>
      </c>
      <c r="H1319" s="7" t="str">
        <f>VLOOKUP(Tabelle1[[#This Row],[Rabattcode ab 01.06.2023]],Tabelle3[],2,FALSE)</f>
        <v>A</v>
      </c>
      <c r="I1319" s="7"/>
      <c r="J1319" s="7"/>
      <c r="K1319" s="7"/>
      <c r="L1319" s="7"/>
      <c r="M1319" s="7"/>
      <c r="N1319" s="4"/>
      <c r="O1319" s="7" t="str">
        <f>_xlfn.IFNA(LOOKUP(Tabelle1[[#This Row],[Numéro d''article]],Poids!A1312:A4181,Poids!B1312:B4181),"")</f>
        <v/>
      </c>
    </row>
    <row r="1320" spans="1:15" ht="16.149999999999999" customHeight="1" x14ac:dyDescent="0.25">
      <c r="A1320" s="7" t="s">
        <v>230</v>
      </c>
      <c r="B1320" s="7">
        <v>166</v>
      </c>
      <c r="C1320" s="7" t="s">
        <v>230</v>
      </c>
      <c r="D1320" s="7" t="s">
        <v>3925</v>
      </c>
      <c r="E1320" s="27">
        <v>208</v>
      </c>
      <c r="F1320" s="7"/>
      <c r="G1320" s="7">
        <v>11</v>
      </c>
      <c r="H1320" s="7" t="str">
        <f>VLOOKUP(Tabelle1[[#This Row],[Rabattcode ab 01.06.2023]],Tabelle3[],2,FALSE)</f>
        <v>A</v>
      </c>
      <c r="I1320" s="7"/>
      <c r="J1320" s="7"/>
      <c r="K1320" s="7"/>
      <c r="L1320" s="7"/>
      <c r="M1320" s="7"/>
      <c r="N1320" s="4"/>
      <c r="O1320" s="7" t="str">
        <f>_xlfn.IFNA(LOOKUP(Tabelle1[[#This Row],[Numéro d''article]],Poids!A1313:A4182,Poids!B1313:B4182),"")</f>
        <v/>
      </c>
    </row>
    <row r="1321" spans="1:15" ht="16.149999999999999" customHeight="1" x14ac:dyDescent="0.25">
      <c r="A1321" s="7" t="s">
        <v>317</v>
      </c>
      <c r="B1321" s="7">
        <v>166</v>
      </c>
      <c r="C1321" s="7" t="s">
        <v>317</v>
      </c>
      <c r="D1321" s="7" t="s">
        <v>3926</v>
      </c>
      <c r="E1321" s="27">
        <v>208</v>
      </c>
      <c r="F1321" s="7"/>
      <c r="G1321" s="7">
        <v>11</v>
      </c>
      <c r="H1321" s="7" t="str">
        <f>VLOOKUP(Tabelle1[[#This Row],[Rabattcode ab 01.06.2023]],Tabelle3[],2,FALSE)</f>
        <v>A</v>
      </c>
      <c r="I1321" s="7"/>
      <c r="J1321" s="7"/>
      <c r="K1321" s="7"/>
      <c r="L1321" s="7"/>
      <c r="M1321" s="7"/>
      <c r="N1321" s="4"/>
      <c r="O1321" s="7" t="str">
        <f>_xlfn.IFNA(LOOKUP(Tabelle1[[#This Row],[Numéro d''article]],Poids!A1314:A4183,Poids!B1314:B4183),"")</f>
        <v/>
      </c>
    </row>
    <row r="1322" spans="1:15" ht="16.149999999999999" customHeight="1" x14ac:dyDescent="0.25">
      <c r="A1322" s="7" t="s">
        <v>75</v>
      </c>
      <c r="B1322" s="7">
        <v>166</v>
      </c>
      <c r="C1322" s="7" t="s">
        <v>75</v>
      </c>
      <c r="D1322" s="7" t="s">
        <v>3927</v>
      </c>
      <c r="E1322" s="27">
        <v>287.5</v>
      </c>
      <c r="F1322" s="7"/>
      <c r="G1322" s="7">
        <v>11</v>
      </c>
      <c r="H1322" s="7" t="str">
        <f>VLOOKUP(Tabelle1[[#This Row],[Rabattcode ab 01.06.2023]],Tabelle3[],2,FALSE)</f>
        <v>A</v>
      </c>
      <c r="I1322" s="7"/>
      <c r="J1322" s="7"/>
      <c r="K1322" s="7"/>
      <c r="L1322" s="7"/>
      <c r="M1322" s="7"/>
      <c r="N1322" s="4"/>
      <c r="O1322" s="7" t="str">
        <f>_xlfn.IFNA(LOOKUP(Tabelle1[[#This Row],[Numéro d''article]],Poids!A1315:A4184,Poids!B1315:B4184),"")</f>
        <v/>
      </c>
    </row>
    <row r="1323" spans="1:15" ht="16.149999999999999" customHeight="1" x14ac:dyDescent="0.25">
      <c r="A1323" s="7" t="s">
        <v>167</v>
      </c>
      <c r="B1323" s="7">
        <v>166</v>
      </c>
      <c r="C1323" s="7" t="s">
        <v>167</v>
      </c>
      <c r="D1323" s="7" t="s">
        <v>3928</v>
      </c>
      <c r="E1323" s="27">
        <v>287.5</v>
      </c>
      <c r="F1323" s="7"/>
      <c r="G1323" s="7">
        <v>11</v>
      </c>
      <c r="H1323" s="7" t="str">
        <f>VLOOKUP(Tabelle1[[#This Row],[Rabattcode ab 01.06.2023]],Tabelle3[],2,FALSE)</f>
        <v>A</v>
      </c>
      <c r="I1323" s="7"/>
      <c r="J1323" s="7"/>
      <c r="K1323" s="7"/>
      <c r="L1323" s="7"/>
      <c r="M1323" s="7"/>
      <c r="N1323" s="4"/>
      <c r="O1323" s="7" t="str">
        <f>_xlfn.IFNA(LOOKUP(Tabelle1[[#This Row],[Numéro d''article]],Poids!A1316:A4185,Poids!B1316:B4185),"")</f>
        <v/>
      </c>
    </row>
    <row r="1324" spans="1:15" ht="16.149999999999999" customHeight="1" x14ac:dyDescent="0.25">
      <c r="A1324" s="7" t="s">
        <v>233</v>
      </c>
      <c r="B1324" s="7">
        <v>166</v>
      </c>
      <c r="C1324" s="7" t="s">
        <v>233</v>
      </c>
      <c r="D1324" s="7" t="s">
        <v>3929</v>
      </c>
      <c r="E1324" s="27">
        <v>358.8</v>
      </c>
      <c r="F1324" s="7"/>
      <c r="G1324" s="7">
        <v>11</v>
      </c>
      <c r="H1324" s="7" t="str">
        <f>VLOOKUP(Tabelle1[[#This Row],[Rabattcode ab 01.06.2023]],Tabelle3[],2,FALSE)</f>
        <v>A</v>
      </c>
      <c r="I1324" s="7"/>
      <c r="J1324" s="7"/>
      <c r="K1324" s="7"/>
      <c r="L1324" s="7"/>
      <c r="M1324" s="7"/>
      <c r="N1324" s="4"/>
      <c r="O1324" s="7" t="str">
        <f>_xlfn.IFNA(LOOKUP(Tabelle1[[#This Row],[Numéro d''article]],Poids!A1317:A4186,Poids!B1317:B4186),"")</f>
        <v/>
      </c>
    </row>
    <row r="1325" spans="1:15" ht="16.149999999999999" customHeight="1" x14ac:dyDescent="0.25">
      <c r="A1325" s="7" t="s">
        <v>319</v>
      </c>
      <c r="B1325" s="7">
        <v>166</v>
      </c>
      <c r="C1325" s="7" t="s">
        <v>319</v>
      </c>
      <c r="D1325" s="7" t="s">
        <v>3930</v>
      </c>
      <c r="E1325" s="27">
        <v>358.8</v>
      </c>
      <c r="F1325" s="7"/>
      <c r="G1325" s="7">
        <v>11</v>
      </c>
      <c r="H1325" s="7" t="str">
        <f>VLOOKUP(Tabelle1[[#This Row],[Rabattcode ab 01.06.2023]],Tabelle3[],2,FALSE)</f>
        <v>A</v>
      </c>
      <c r="I1325" s="7"/>
      <c r="J1325" s="7"/>
      <c r="K1325" s="7"/>
      <c r="L1325" s="7"/>
      <c r="M1325" s="7"/>
      <c r="N1325" s="4"/>
      <c r="O1325" s="7" t="str">
        <f>_xlfn.IFNA(LOOKUP(Tabelle1[[#This Row],[Numéro d''article]],Poids!A1318:A4187,Poids!B1318:B4187),"")</f>
        <v/>
      </c>
    </row>
    <row r="1326" spans="1:15" ht="16.149999999999999" customHeight="1" x14ac:dyDescent="0.25">
      <c r="A1326" s="7" t="s">
        <v>77</v>
      </c>
      <c r="B1326" s="7">
        <v>166</v>
      </c>
      <c r="C1326" s="7" t="s">
        <v>77</v>
      </c>
      <c r="D1326" s="7" t="s">
        <v>3931</v>
      </c>
      <c r="E1326" s="27">
        <v>392.5</v>
      </c>
      <c r="F1326" s="7"/>
      <c r="G1326" s="7">
        <v>11</v>
      </c>
      <c r="H1326" s="7" t="str">
        <f>VLOOKUP(Tabelle1[[#This Row],[Rabattcode ab 01.06.2023]],Tabelle3[],2,FALSE)</f>
        <v>A</v>
      </c>
      <c r="I1326" s="7"/>
      <c r="J1326" s="7"/>
      <c r="K1326" s="7"/>
      <c r="L1326" s="7"/>
      <c r="M1326" s="7"/>
      <c r="N1326" s="4"/>
      <c r="O1326" s="7" t="str">
        <f>_xlfn.IFNA(LOOKUP(Tabelle1[[#This Row],[Numéro d''article]],Poids!A1319:A4188,Poids!B1319:B4188),"")</f>
        <v/>
      </c>
    </row>
    <row r="1327" spans="1:15" ht="16.149999999999999" customHeight="1" x14ac:dyDescent="0.25">
      <c r="A1327" s="7" t="s">
        <v>169</v>
      </c>
      <c r="B1327" s="7">
        <v>166</v>
      </c>
      <c r="C1327" s="7" t="s">
        <v>169</v>
      </c>
      <c r="D1327" s="7" t="s">
        <v>3932</v>
      </c>
      <c r="E1327" s="27">
        <v>392.5</v>
      </c>
      <c r="F1327" s="7"/>
      <c r="G1327" s="7">
        <v>11</v>
      </c>
      <c r="H1327" s="7" t="str">
        <f>VLOOKUP(Tabelle1[[#This Row],[Rabattcode ab 01.06.2023]],Tabelle3[],2,FALSE)</f>
        <v>A</v>
      </c>
      <c r="I1327" s="7"/>
      <c r="J1327" s="7"/>
      <c r="K1327" s="7"/>
      <c r="L1327" s="7"/>
      <c r="M1327" s="7"/>
      <c r="N1327" s="4"/>
      <c r="O1327" s="7" t="str">
        <f>_xlfn.IFNA(LOOKUP(Tabelle1[[#This Row],[Numéro d''article]],Poids!A1320:A4189,Poids!B1320:B4189),"")</f>
        <v/>
      </c>
    </row>
    <row r="1328" spans="1:15" ht="16.149999999999999" customHeight="1" x14ac:dyDescent="0.25">
      <c r="A1328" s="7" t="s">
        <v>235</v>
      </c>
      <c r="B1328" s="7">
        <v>166</v>
      </c>
      <c r="C1328" s="7" t="s">
        <v>235</v>
      </c>
      <c r="D1328" s="7" t="s">
        <v>3933</v>
      </c>
      <c r="E1328" s="27">
        <v>555</v>
      </c>
      <c r="F1328" s="7"/>
      <c r="G1328" s="7">
        <v>11</v>
      </c>
      <c r="H1328" s="7" t="str">
        <f>VLOOKUP(Tabelle1[[#This Row],[Rabattcode ab 01.06.2023]],Tabelle3[],2,FALSE)</f>
        <v>A</v>
      </c>
      <c r="I1328" s="7"/>
      <c r="J1328" s="7"/>
      <c r="K1328" s="7"/>
      <c r="L1328" s="7"/>
      <c r="M1328" s="7"/>
      <c r="N1328" s="4"/>
      <c r="O1328" s="7" t="str">
        <f>_xlfn.IFNA(LOOKUP(Tabelle1[[#This Row],[Numéro d''article]],Poids!A1321:A4190,Poids!B1321:B4190),"")</f>
        <v/>
      </c>
    </row>
    <row r="1329" spans="1:15" ht="16.149999999999999" customHeight="1" x14ac:dyDescent="0.25">
      <c r="A1329" s="7" t="s">
        <v>321</v>
      </c>
      <c r="B1329" s="7">
        <v>166</v>
      </c>
      <c r="C1329" s="7" t="s">
        <v>5135</v>
      </c>
      <c r="D1329" s="7" t="s">
        <v>3934</v>
      </c>
      <c r="E1329" s="27">
        <v>555</v>
      </c>
      <c r="F1329" s="7"/>
      <c r="G1329" s="7">
        <v>11</v>
      </c>
      <c r="H1329" s="7" t="str">
        <f>VLOOKUP(Tabelle1[[#This Row],[Rabattcode ab 01.06.2023]],Tabelle3[],2,FALSE)</f>
        <v>A</v>
      </c>
      <c r="I1329" s="7"/>
      <c r="J1329" s="7"/>
      <c r="K1329" s="7"/>
      <c r="L1329" s="7"/>
      <c r="M1329" s="7"/>
      <c r="N1329" s="4"/>
      <c r="O1329" s="7" t="str">
        <f>_xlfn.IFNA(LOOKUP(Tabelle1[[#This Row],[Numéro d''article]],Poids!A1322:A4191,Poids!B1322:B4191),"")</f>
        <v/>
      </c>
    </row>
    <row r="1330" spans="1:15" ht="16.149999999999999" customHeight="1" x14ac:dyDescent="0.25">
      <c r="A1330" s="7" t="s">
        <v>79</v>
      </c>
      <c r="B1330" s="7">
        <v>166</v>
      </c>
      <c r="C1330" s="7" t="s">
        <v>79</v>
      </c>
      <c r="D1330" s="7" t="s">
        <v>3935</v>
      </c>
      <c r="E1330" s="27">
        <v>873.8</v>
      </c>
      <c r="F1330" s="7"/>
      <c r="G1330" s="7">
        <v>11</v>
      </c>
      <c r="H1330" s="7" t="str">
        <f>VLOOKUP(Tabelle1[[#This Row],[Rabattcode ab 01.06.2023]],Tabelle3[],2,FALSE)</f>
        <v>A</v>
      </c>
      <c r="I1330" s="7"/>
      <c r="J1330" s="7"/>
      <c r="K1330" s="7"/>
      <c r="L1330" s="7"/>
      <c r="M1330" s="7"/>
      <c r="N1330" s="4"/>
      <c r="O1330" s="7" t="str">
        <f>_xlfn.IFNA(LOOKUP(Tabelle1[[#This Row],[Numéro d''article]],Poids!A1323:A4192,Poids!B1323:B4192),"")</f>
        <v/>
      </c>
    </row>
    <row r="1331" spans="1:15" ht="16.149999999999999" customHeight="1" x14ac:dyDescent="0.25">
      <c r="A1331" s="7" t="s">
        <v>171</v>
      </c>
      <c r="B1331" s="7">
        <v>166</v>
      </c>
      <c r="C1331" s="7" t="s">
        <v>171</v>
      </c>
      <c r="D1331" s="7" t="s">
        <v>3936</v>
      </c>
      <c r="E1331" s="27">
        <v>873.8</v>
      </c>
      <c r="F1331" s="7"/>
      <c r="G1331" s="7">
        <v>11</v>
      </c>
      <c r="H1331" s="7" t="str">
        <f>VLOOKUP(Tabelle1[[#This Row],[Rabattcode ab 01.06.2023]],Tabelle3[],2,FALSE)</f>
        <v>A</v>
      </c>
      <c r="I1331" s="7"/>
      <c r="J1331" s="7"/>
      <c r="K1331" s="7"/>
      <c r="L1331" s="7"/>
      <c r="M1331" s="7"/>
      <c r="N1331" s="4"/>
      <c r="O1331" s="7" t="str">
        <f>_xlfn.IFNA(LOOKUP(Tabelle1[[#This Row],[Numéro d''article]],Poids!A1324:A4193,Poids!B1324:B4193),"")</f>
        <v/>
      </c>
    </row>
    <row r="1332" spans="1:15" ht="16.149999999999999" customHeight="1" x14ac:dyDescent="0.25">
      <c r="A1332" s="7" t="s">
        <v>237</v>
      </c>
      <c r="B1332" s="7">
        <v>166</v>
      </c>
      <c r="C1332" s="7" t="s">
        <v>237</v>
      </c>
      <c r="D1332" s="7" t="s">
        <v>3937</v>
      </c>
      <c r="E1332" s="27">
        <v>976.3</v>
      </c>
      <c r="F1332" s="7"/>
      <c r="G1332" s="7">
        <v>11</v>
      </c>
      <c r="H1332" s="7" t="str">
        <f>VLOOKUP(Tabelle1[[#This Row],[Rabattcode ab 01.06.2023]],Tabelle3[],2,FALSE)</f>
        <v>A</v>
      </c>
      <c r="I1332" s="7"/>
      <c r="J1332" s="7"/>
      <c r="K1332" s="7"/>
      <c r="L1332" s="7"/>
      <c r="M1332" s="7"/>
      <c r="N1332" s="4"/>
      <c r="O1332" s="7" t="str">
        <f>_xlfn.IFNA(LOOKUP(Tabelle1[[#This Row],[Numéro d''article]],Poids!A1325:A4194,Poids!B1325:B4194),"")</f>
        <v/>
      </c>
    </row>
    <row r="1333" spans="1:15" ht="16.149999999999999" customHeight="1" x14ac:dyDescent="0.25">
      <c r="A1333" s="7" t="s">
        <v>323</v>
      </c>
      <c r="B1333" s="7">
        <v>166</v>
      </c>
      <c r="C1333" s="7" t="s">
        <v>5136</v>
      </c>
      <c r="D1333" s="7" t="s">
        <v>3938</v>
      </c>
      <c r="E1333" s="27">
        <v>976.3</v>
      </c>
      <c r="F1333" s="7"/>
      <c r="G1333" s="7">
        <v>11</v>
      </c>
      <c r="H1333" s="7" t="str">
        <f>VLOOKUP(Tabelle1[[#This Row],[Rabattcode ab 01.06.2023]],Tabelle3[],2,FALSE)</f>
        <v>A</v>
      </c>
      <c r="I1333" s="7"/>
      <c r="J1333" s="7"/>
      <c r="K1333" s="7"/>
      <c r="L1333" s="7"/>
      <c r="M1333" s="7"/>
      <c r="N1333" s="4"/>
      <c r="O1333" s="7" t="str">
        <f>_xlfn.IFNA(LOOKUP(Tabelle1[[#This Row],[Numéro d''article]],Poids!A1326:A4195,Poids!B1326:B4195),"")</f>
        <v/>
      </c>
    </row>
    <row r="1334" spans="1:15" ht="16.149999999999999" customHeight="1" x14ac:dyDescent="0.25">
      <c r="A1334" s="7" t="s">
        <v>80</v>
      </c>
      <c r="B1334" s="7">
        <v>166</v>
      </c>
      <c r="C1334" s="7" t="s">
        <v>80</v>
      </c>
      <c r="D1334" s="7" t="s">
        <v>3939</v>
      </c>
      <c r="E1334" s="27">
        <v>980</v>
      </c>
      <c r="F1334" s="7"/>
      <c r="G1334" s="7">
        <v>11</v>
      </c>
      <c r="H1334" s="7" t="str">
        <f>VLOOKUP(Tabelle1[[#This Row],[Rabattcode ab 01.06.2023]],Tabelle3[],2,FALSE)</f>
        <v>A</v>
      </c>
      <c r="I1334" s="7"/>
      <c r="J1334" s="7"/>
      <c r="K1334" s="7"/>
      <c r="L1334" s="7"/>
      <c r="M1334" s="7"/>
      <c r="N1334" s="4"/>
      <c r="O1334" s="7" t="str">
        <f>_xlfn.IFNA(LOOKUP(Tabelle1[[#This Row],[Numéro d''article]],Poids!A1327:A4196,Poids!B1327:B4196),"")</f>
        <v/>
      </c>
    </row>
    <row r="1335" spans="1:15" ht="16.149999999999999" customHeight="1" x14ac:dyDescent="0.25">
      <c r="A1335" s="7" t="s">
        <v>172</v>
      </c>
      <c r="B1335" s="7">
        <v>166</v>
      </c>
      <c r="C1335" s="7" t="s">
        <v>172</v>
      </c>
      <c r="D1335" s="7" t="s">
        <v>3940</v>
      </c>
      <c r="E1335" s="27">
        <v>980</v>
      </c>
      <c r="F1335" s="7"/>
      <c r="G1335" s="7">
        <v>11</v>
      </c>
      <c r="H1335" s="7" t="str">
        <f>VLOOKUP(Tabelle1[[#This Row],[Rabattcode ab 01.06.2023]],Tabelle3[],2,FALSE)</f>
        <v>A</v>
      </c>
      <c r="I1335" s="7"/>
      <c r="J1335" s="7"/>
      <c r="K1335" s="7"/>
      <c r="L1335" s="7"/>
      <c r="M1335" s="7"/>
      <c r="N1335" s="4"/>
      <c r="O1335" s="7" t="str">
        <f>_xlfn.IFNA(LOOKUP(Tabelle1[[#This Row],[Numéro d''article]],Poids!A1328:A4197,Poids!B1328:B4197),"")</f>
        <v/>
      </c>
    </row>
    <row r="1336" spans="1:15" ht="16.149999999999999" customHeight="1" x14ac:dyDescent="0.25">
      <c r="A1336" s="7" t="s">
        <v>238</v>
      </c>
      <c r="B1336" s="7">
        <v>166</v>
      </c>
      <c r="C1336" s="7" t="s">
        <v>238</v>
      </c>
      <c r="D1336" s="7" t="s">
        <v>3941</v>
      </c>
      <c r="E1336" s="27">
        <v>1075</v>
      </c>
      <c r="F1336" s="7"/>
      <c r="G1336" s="7">
        <v>11</v>
      </c>
      <c r="H1336" s="7" t="str">
        <f>VLOOKUP(Tabelle1[[#This Row],[Rabattcode ab 01.06.2023]],Tabelle3[],2,FALSE)</f>
        <v>A</v>
      </c>
      <c r="I1336" s="7"/>
      <c r="J1336" s="7"/>
      <c r="K1336" s="7"/>
      <c r="L1336" s="7"/>
      <c r="M1336" s="7"/>
      <c r="N1336" s="4"/>
      <c r="O1336" s="7" t="str">
        <f>_xlfn.IFNA(LOOKUP(Tabelle1[[#This Row],[Numéro d''article]],Poids!A1329:A4198,Poids!B1329:B4198),"")</f>
        <v/>
      </c>
    </row>
    <row r="1337" spans="1:15" ht="16.149999999999999" customHeight="1" x14ac:dyDescent="0.25">
      <c r="A1337" s="7" t="s">
        <v>324</v>
      </c>
      <c r="B1337" s="7">
        <v>166</v>
      </c>
      <c r="C1337" s="7" t="s">
        <v>324</v>
      </c>
      <c r="D1337" s="7" t="s">
        <v>3942</v>
      </c>
      <c r="E1337" s="27">
        <v>1075</v>
      </c>
      <c r="F1337" s="7"/>
      <c r="G1337" s="7">
        <v>11</v>
      </c>
      <c r="H1337" s="7" t="str">
        <f>VLOOKUP(Tabelle1[[#This Row],[Rabattcode ab 01.06.2023]],Tabelle3[],2,FALSE)</f>
        <v>A</v>
      </c>
      <c r="I1337" s="7"/>
      <c r="J1337" s="7"/>
      <c r="K1337" s="7"/>
      <c r="L1337" s="7"/>
      <c r="M1337" s="7"/>
      <c r="N1337" s="4"/>
      <c r="O1337" s="7" t="str">
        <f>_xlfn.IFNA(LOOKUP(Tabelle1[[#This Row],[Numéro d''article]],Poids!A1330:A4199,Poids!B1330:B4199),"")</f>
        <v/>
      </c>
    </row>
    <row r="1338" spans="1:15" ht="16.149999999999999" customHeight="1" x14ac:dyDescent="0.25">
      <c r="A1338" s="7" t="s">
        <v>241</v>
      </c>
      <c r="B1338" s="7">
        <v>166</v>
      </c>
      <c r="C1338" s="7" t="s">
        <v>241</v>
      </c>
      <c r="D1338" s="7" t="s">
        <v>3937</v>
      </c>
      <c r="E1338" s="27">
        <v>1882.5</v>
      </c>
      <c r="F1338" s="7"/>
      <c r="G1338" s="7">
        <v>11</v>
      </c>
      <c r="H1338" s="7" t="str">
        <f>VLOOKUP(Tabelle1[[#This Row],[Rabattcode ab 01.06.2023]],Tabelle3[],2,FALSE)</f>
        <v>A</v>
      </c>
      <c r="I1338" s="7"/>
      <c r="J1338" s="7"/>
      <c r="K1338" s="7"/>
      <c r="L1338" s="7"/>
      <c r="M1338" s="7"/>
      <c r="N1338" s="4"/>
      <c r="O1338" s="7" t="str">
        <f>_xlfn.IFNA(LOOKUP(Tabelle1[[#This Row],[Numéro d''article]],Poids!A1331:A4200,Poids!B1331:B4200),"")</f>
        <v/>
      </c>
    </row>
    <row r="1339" spans="1:15" ht="16.149999999999999" customHeight="1" x14ac:dyDescent="0.25">
      <c r="A1339" s="7" t="s">
        <v>327</v>
      </c>
      <c r="B1339" s="7">
        <v>166</v>
      </c>
      <c r="C1339" s="7" t="s">
        <v>5137</v>
      </c>
      <c r="D1339" s="7" t="s">
        <v>3943</v>
      </c>
      <c r="E1339" s="27">
        <v>1882.5</v>
      </c>
      <c r="F1339" s="7"/>
      <c r="G1339" s="7">
        <v>11</v>
      </c>
      <c r="H1339" s="7" t="str">
        <f>VLOOKUP(Tabelle1[[#This Row],[Rabattcode ab 01.06.2023]],Tabelle3[],2,FALSE)</f>
        <v>A</v>
      </c>
      <c r="I1339" s="7"/>
      <c r="J1339" s="7"/>
      <c r="K1339" s="7"/>
      <c r="L1339" s="7"/>
      <c r="M1339" s="7"/>
      <c r="N1339" s="4"/>
      <c r="O1339" s="7" t="str">
        <f>_xlfn.IFNA(LOOKUP(Tabelle1[[#This Row],[Numéro d''article]],Poids!A1332:A4201,Poids!B1332:B4201),"")</f>
        <v/>
      </c>
    </row>
    <row r="1340" spans="1:15" ht="16.149999999999999" customHeight="1" x14ac:dyDescent="0.25">
      <c r="A1340" s="7" t="s">
        <v>2263</v>
      </c>
      <c r="B1340" s="7">
        <v>167</v>
      </c>
      <c r="C1340" s="7" t="s">
        <v>2263</v>
      </c>
      <c r="D1340" s="7" t="s">
        <v>3944</v>
      </c>
      <c r="E1340" s="27">
        <v>35.5</v>
      </c>
      <c r="F1340" s="7"/>
      <c r="G1340" s="7">
        <v>16</v>
      </c>
      <c r="H1340" s="7" t="str">
        <f>VLOOKUP(Tabelle1[[#This Row],[Rabattcode ab 01.06.2023]],Tabelle3[],2,FALSE)</f>
        <v>C</v>
      </c>
      <c r="I1340" s="7"/>
      <c r="J1340" s="7"/>
      <c r="K1340" s="7"/>
      <c r="L1340" s="7"/>
      <c r="M1340" s="7"/>
      <c r="N1340" s="4"/>
      <c r="O1340" s="7">
        <f>_xlfn.IFNA(LOOKUP(Tabelle1[[#This Row],[Numéro d''article]],Poids!A1333:A4202,Poids!B1333:B4202),"")</f>
        <v>0.32</v>
      </c>
    </row>
    <row r="1341" spans="1:15" ht="16.149999999999999" customHeight="1" x14ac:dyDescent="0.25">
      <c r="A1341" s="7" t="s">
        <v>2258</v>
      </c>
      <c r="B1341" s="7">
        <v>167</v>
      </c>
      <c r="C1341" s="7" t="s">
        <v>5529</v>
      </c>
      <c r="D1341" s="7" t="s">
        <v>3945</v>
      </c>
      <c r="E1341" s="27">
        <v>52.2</v>
      </c>
      <c r="F1341" s="7"/>
      <c r="G1341" s="7">
        <v>11</v>
      </c>
      <c r="H1341" s="7" t="str">
        <f>VLOOKUP(Tabelle1[[#This Row],[Rabattcode ab 01.06.2023]],Tabelle3[],2,FALSE)</f>
        <v>A</v>
      </c>
      <c r="I1341" s="7"/>
      <c r="J1341" s="7"/>
      <c r="K1341" s="7"/>
      <c r="L1341" s="7"/>
      <c r="M1341" s="7"/>
      <c r="N1341" s="4"/>
      <c r="O1341" s="7">
        <f>_xlfn.IFNA(LOOKUP(Tabelle1[[#This Row],[Numéro d''article]],Poids!A1334:A4203,Poids!B1334:B4203),"")</f>
        <v>0.81</v>
      </c>
    </row>
    <row r="1342" spans="1:15" ht="16.149999999999999" customHeight="1" x14ac:dyDescent="0.25">
      <c r="A1342" s="7" t="s">
        <v>2245</v>
      </c>
      <c r="B1342" s="7">
        <v>167</v>
      </c>
      <c r="C1342" s="7" t="s">
        <v>5519</v>
      </c>
      <c r="D1342" s="7" t="s">
        <v>3946</v>
      </c>
      <c r="E1342" s="27">
        <v>58.8</v>
      </c>
      <c r="F1342" s="7"/>
      <c r="G1342" s="7">
        <v>11</v>
      </c>
      <c r="H1342" s="7" t="str">
        <f>VLOOKUP(Tabelle1[[#This Row],[Rabattcode ab 01.06.2023]],Tabelle3[],2,FALSE)</f>
        <v>A</v>
      </c>
      <c r="I1342" s="7"/>
      <c r="J1342" s="7"/>
      <c r="K1342" s="7"/>
      <c r="L1342" s="7"/>
      <c r="M1342" s="7"/>
      <c r="N1342" s="4"/>
      <c r="O1342" s="7">
        <f>_xlfn.IFNA(LOOKUP(Tabelle1[[#This Row],[Numéro d''article]],Poids!A1335:A4204,Poids!B1335:B4204),"")</f>
        <v>0.96</v>
      </c>
    </row>
    <row r="1343" spans="1:15" ht="16.149999999999999" customHeight="1" x14ac:dyDescent="0.25">
      <c r="A1343" s="7" t="s">
        <v>2242</v>
      </c>
      <c r="B1343" s="7">
        <v>167</v>
      </c>
      <c r="C1343" s="7" t="s">
        <v>2242</v>
      </c>
      <c r="D1343" s="7" t="s">
        <v>3947</v>
      </c>
      <c r="E1343" s="27">
        <v>63.3</v>
      </c>
      <c r="F1343" s="7"/>
      <c r="G1343" s="7">
        <v>16</v>
      </c>
      <c r="H1343" s="7" t="str">
        <f>VLOOKUP(Tabelle1[[#This Row],[Rabattcode ab 01.06.2023]],Tabelle3[],2,FALSE)</f>
        <v>C</v>
      </c>
      <c r="I1343" s="7"/>
      <c r="J1343" s="7"/>
      <c r="K1343" s="7"/>
      <c r="L1343" s="7"/>
      <c r="M1343" s="7"/>
      <c r="N1343" s="4"/>
      <c r="O1343" s="7">
        <f>_xlfn.IFNA(LOOKUP(Tabelle1[[#This Row],[Numéro d''article]],Poids!A1336:A4205,Poids!B1336:B4205),"")</f>
        <v>0.79</v>
      </c>
    </row>
    <row r="1344" spans="1:15" ht="16.149999999999999" customHeight="1" x14ac:dyDescent="0.25">
      <c r="A1344" s="7" t="s">
        <v>2257</v>
      </c>
      <c r="B1344" s="7">
        <v>167</v>
      </c>
      <c r="C1344" s="7" t="s">
        <v>5528</v>
      </c>
      <c r="D1344" s="7" t="s">
        <v>3948</v>
      </c>
      <c r="E1344" s="27">
        <v>67.7</v>
      </c>
      <c r="F1344" s="7"/>
      <c r="G1344" s="7">
        <v>11</v>
      </c>
      <c r="H1344" s="7" t="str">
        <f>VLOOKUP(Tabelle1[[#This Row],[Rabattcode ab 01.06.2023]],Tabelle3[],2,FALSE)</f>
        <v>A</v>
      </c>
      <c r="I1344" s="7"/>
      <c r="J1344" s="7"/>
      <c r="K1344" s="7"/>
      <c r="L1344" s="7"/>
      <c r="M1344" s="7"/>
      <c r="N1344" s="4"/>
      <c r="O1344" s="7">
        <f>_xlfn.IFNA(LOOKUP(Tabelle1[[#This Row],[Numéro d''article]],Poids!A1337:A4206,Poids!B1337:B4206),"")</f>
        <v>1.07</v>
      </c>
    </row>
    <row r="1345" spans="1:15" ht="16.149999999999999" customHeight="1" x14ac:dyDescent="0.25">
      <c r="A1345" s="7" t="s">
        <v>2267</v>
      </c>
      <c r="B1345" s="7">
        <v>167</v>
      </c>
      <c r="C1345" s="7" t="s">
        <v>5536</v>
      </c>
      <c r="D1345" s="7" t="s">
        <v>3949</v>
      </c>
      <c r="E1345" s="27">
        <v>67.7</v>
      </c>
      <c r="F1345" s="7"/>
      <c r="G1345" s="7">
        <v>11</v>
      </c>
      <c r="H1345" s="7" t="str">
        <f>VLOOKUP(Tabelle1[[#This Row],[Rabattcode ab 01.06.2023]],Tabelle3[],2,FALSE)</f>
        <v>A</v>
      </c>
      <c r="I1345" s="7"/>
      <c r="J1345" s="7"/>
      <c r="K1345" s="7"/>
      <c r="L1345" s="7"/>
      <c r="M1345" s="7"/>
      <c r="N1345" s="4"/>
      <c r="O1345" s="7">
        <f>_xlfn.IFNA(LOOKUP(Tabelle1[[#This Row],[Numéro d''article]],Poids!A1338:A4207,Poids!B1338:B4207),"")</f>
        <v>1.33</v>
      </c>
    </row>
    <row r="1346" spans="1:15" ht="16.149999999999999" customHeight="1" x14ac:dyDescent="0.25">
      <c r="A1346" s="7" t="s">
        <v>2264</v>
      </c>
      <c r="B1346" s="7">
        <v>167</v>
      </c>
      <c r="C1346" s="7" t="s">
        <v>2264</v>
      </c>
      <c r="D1346" s="7" t="s">
        <v>3950</v>
      </c>
      <c r="E1346" s="27">
        <v>69.900000000000006</v>
      </c>
      <c r="F1346" s="7"/>
      <c r="G1346" s="7">
        <v>16</v>
      </c>
      <c r="H1346" s="7" t="str">
        <f>VLOOKUP(Tabelle1[[#This Row],[Rabattcode ab 01.06.2023]],Tabelle3[],2,FALSE)</f>
        <v>C</v>
      </c>
      <c r="I1346" s="7"/>
      <c r="J1346" s="7"/>
      <c r="K1346" s="7"/>
      <c r="L1346" s="7"/>
      <c r="M1346" s="7"/>
      <c r="N1346" s="4"/>
      <c r="O1346" s="7">
        <f>_xlfn.IFNA(LOOKUP(Tabelle1[[#This Row],[Numéro d''article]],Poids!A1339:A4208,Poids!B1339:B4208),"")</f>
        <v>1.31</v>
      </c>
    </row>
    <row r="1347" spans="1:15" ht="16.149999999999999" customHeight="1" x14ac:dyDescent="0.25">
      <c r="A1347" s="7" t="s">
        <v>2244</v>
      </c>
      <c r="B1347" s="7">
        <v>167</v>
      </c>
      <c r="C1347" s="7" t="s">
        <v>5518</v>
      </c>
      <c r="D1347" s="7" t="s">
        <v>3951</v>
      </c>
      <c r="E1347" s="27">
        <v>75.5</v>
      </c>
      <c r="F1347" s="7"/>
      <c r="G1347" s="7">
        <v>11</v>
      </c>
      <c r="H1347" s="7" t="str">
        <f>VLOOKUP(Tabelle1[[#This Row],[Rabattcode ab 01.06.2023]],Tabelle3[],2,FALSE)</f>
        <v>A</v>
      </c>
      <c r="I1347" s="7"/>
      <c r="J1347" s="7"/>
      <c r="K1347" s="7"/>
      <c r="L1347" s="7"/>
      <c r="M1347" s="7"/>
      <c r="N1347" s="4"/>
      <c r="O1347" s="7">
        <f>_xlfn.IFNA(LOOKUP(Tabelle1[[#This Row],[Numéro d''article]],Poids!A1340:A4209,Poids!B1340:B4209),"")</f>
        <v>1.18</v>
      </c>
    </row>
    <row r="1348" spans="1:15" ht="16.149999999999999" customHeight="1" x14ac:dyDescent="0.25">
      <c r="A1348" s="7" t="s">
        <v>2256</v>
      </c>
      <c r="B1348" s="7">
        <v>167</v>
      </c>
      <c r="C1348" s="7" t="s">
        <v>5527</v>
      </c>
      <c r="D1348" s="7" t="s">
        <v>3952</v>
      </c>
      <c r="E1348" s="27">
        <v>75.5</v>
      </c>
      <c r="F1348" s="7"/>
      <c r="G1348" s="7">
        <v>11</v>
      </c>
      <c r="H1348" s="7" t="str">
        <f>VLOOKUP(Tabelle1[[#This Row],[Rabattcode ab 01.06.2023]],Tabelle3[],2,FALSE)</f>
        <v>A</v>
      </c>
      <c r="I1348" s="7"/>
      <c r="J1348" s="7"/>
      <c r="K1348" s="7"/>
      <c r="L1348" s="7"/>
      <c r="M1348" s="7"/>
      <c r="N1348" s="4"/>
      <c r="O1348" s="7">
        <f>_xlfn.IFNA(LOOKUP(Tabelle1[[#This Row],[Numéro d''article]],Poids!A1341:A4210,Poids!B1341:B4210),"")</f>
        <v>1.29</v>
      </c>
    </row>
    <row r="1349" spans="1:15" ht="16.149999999999999" customHeight="1" x14ac:dyDescent="0.25">
      <c r="A1349" s="7" t="s">
        <v>2243</v>
      </c>
      <c r="B1349" s="7">
        <v>167</v>
      </c>
      <c r="C1349" s="7" t="s">
        <v>5517</v>
      </c>
      <c r="D1349" s="7" t="s">
        <v>3953</v>
      </c>
      <c r="E1349" s="27">
        <v>78.8</v>
      </c>
      <c r="F1349" s="7"/>
      <c r="G1349" s="7">
        <v>11</v>
      </c>
      <c r="H1349" s="7" t="str">
        <f>VLOOKUP(Tabelle1[[#This Row],[Rabattcode ab 01.06.2023]],Tabelle3[],2,FALSE)</f>
        <v>A</v>
      </c>
      <c r="I1349" s="7"/>
      <c r="J1349" s="7"/>
      <c r="K1349" s="7"/>
      <c r="L1349" s="7"/>
      <c r="M1349" s="7"/>
      <c r="N1349" s="4"/>
      <c r="O1349" s="7">
        <f>_xlfn.IFNA(LOOKUP(Tabelle1[[#This Row],[Numéro d''article]],Poids!A1342:A4211,Poids!B1342:B4211),"")</f>
        <v>1.5</v>
      </c>
    </row>
    <row r="1350" spans="1:15" ht="16.149999999999999" customHeight="1" x14ac:dyDescent="0.25">
      <c r="A1350" s="7" t="s">
        <v>2251</v>
      </c>
      <c r="B1350" s="7">
        <v>167</v>
      </c>
      <c r="C1350" s="7" t="s">
        <v>2251</v>
      </c>
      <c r="D1350" s="7" t="s">
        <v>3954</v>
      </c>
      <c r="E1350" s="27">
        <v>84.4</v>
      </c>
      <c r="F1350" s="7"/>
      <c r="G1350" s="7">
        <v>16</v>
      </c>
      <c r="H1350" s="7" t="str">
        <f>VLOOKUP(Tabelle1[[#This Row],[Rabattcode ab 01.06.2023]],Tabelle3[],2,FALSE)</f>
        <v>C</v>
      </c>
      <c r="I1350" s="7"/>
      <c r="J1350" s="7"/>
      <c r="K1350" s="7"/>
      <c r="L1350" s="7"/>
      <c r="M1350" s="7"/>
      <c r="N1350" s="4"/>
      <c r="O1350" s="7">
        <f>_xlfn.IFNA(LOOKUP(Tabelle1[[#This Row],[Numéro d''article]],Poids!A1343:A4212,Poids!B1343:B4212),"")</f>
        <v>0.79</v>
      </c>
    </row>
    <row r="1351" spans="1:15" ht="16.149999999999999" customHeight="1" x14ac:dyDescent="0.25">
      <c r="A1351" s="7" t="s">
        <v>2254</v>
      </c>
      <c r="B1351" s="7">
        <v>167</v>
      </c>
      <c r="C1351" s="7" t="s">
        <v>5526</v>
      </c>
      <c r="D1351" s="7" t="s">
        <v>3955</v>
      </c>
      <c r="E1351" s="27">
        <v>86.6</v>
      </c>
      <c r="F1351" s="7"/>
      <c r="G1351" s="7">
        <v>11</v>
      </c>
      <c r="H1351" s="7" t="str">
        <f>VLOOKUP(Tabelle1[[#This Row],[Rabattcode ab 01.06.2023]],Tabelle3[],2,FALSE)</f>
        <v>A</v>
      </c>
      <c r="I1351" s="7"/>
      <c r="J1351" s="7"/>
      <c r="K1351" s="7"/>
      <c r="L1351" s="7"/>
      <c r="M1351" s="7"/>
      <c r="N1351" s="4"/>
      <c r="O1351" s="7">
        <f>_xlfn.IFNA(LOOKUP(Tabelle1[[#This Row],[Numéro d''article]],Poids!A1344:A4213,Poids!B1344:B4213),"")</f>
        <v>1.75</v>
      </c>
    </row>
    <row r="1352" spans="1:15" ht="16.149999999999999" customHeight="1" x14ac:dyDescent="0.25">
      <c r="A1352" s="7" t="s">
        <v>2266</v>
      </c>
      <c r="B1352" s="7">
        <v>167</v>
      </c>
      <c r="C1352" s="7" t="s">
        <v>5535</v>
      </c>
      <c r="D1352" s="7" t="s">
        <v>3956</v>
      </c>
      <c r="E1352" s="27">
        <v>86.6</v>
      </c>
      <c r="F1352" s="7"/>
      <c r="G1352" s="7">
        <v>11</v>
      </c>
      <c r="H1352" s="7" t="str">
        <f>VLOOKUP(Tabelle1[[#This Row],[Rabattcode ab 01.06.2023]],Tabelle3[],2,FALSE)</f>
        <v>A</v>
      </c>
      <c r="I1352" s="7"/>
      <c r="J1352" s="7"/>
      <c r="K1352" s="7"/>
      <c r="L1352" s="7"/>
      <c r="M1352" s="7"/>
      <c r="N1352" s="4"/>
      <c r="O1352" s="7">
        <f>_xlfn.IFNA(LOOKUP(Tabelle1[[#This Row],[Numéro d''article]],Poids!A1345:A4214,Poids!B1345:B4214),"")</f>
        <v>1.61</v>
      </c>
    </row>
    <row r="1353" spans="1:15" ht="16.149999999999999" customHeight="1" x14ac:dyDescent="0.25">
      <c r="A1353" s="7" t="s">
        <v>2265</v>
      </c>
      <c r="B1353" s="7">
        <v>167</v>
      </c>
      <c r="C1353" s="7" t="s">
        <v>5534</v>
      </c>
      <c r="D1353" s="7" t="s">
        <v>3957</v>
      </c>
      <c r="E1353" s="27">
        <v>97.7</v>
      </c>
      <c r="F1353" s="7"/>
      <c r="G1353" s="7">
        <v>11</v>
      </c>
      <c r="H1353" s="7" t="str">
        <f>VLOOKUP(Tabelle1[[#This Row],[Rabattcode ab 01.06.2023]],Tabelle3[],2,FALSE)</f>
        <v>A</v>
      </c>
      <c r="I1353" s="7"/>
      <c r="J1353" s="7"/>
      <c r="K1353" s="7"/>
      <c r="L1353" s="7"/>
      <c r="M1353" s="7"/>
      <c r="N1353" s="4"/>
      <c r="O1353" s="7">
        <f>_xlfn.IFNA(LOOKUP(Tabelle1[[#This Row],[Numéro d''article]],Poids!A1346:A4215,Poids!B1346:B4215),"")</f>
        <v>1.96</v>
      </c>
    </row>
    <row r="1354" spans="1:15" ht="16.149999999999999" customHeight="1" x14ac:dyDescent="0.25">
      <c r="A1354" s="7" t="s">
        <v>2253</v>
      </c>
      <c r="B1354" s="7">
        <v>167</v>
      </c>
      <c r="C1354" s="7" t="s">
        <v>5525</v>
      </c>
      <c r="D1354" s="7" t="s">
        <v>3958</v>
      </c>
      <c r="E1354" s="27">
        <v>98.8</v>
      </c>
      <c r="F1354" s="7"/>
      <c r="G1354" s="7">
        <v>11</v>
      </c>
      <c r="H1354" s="7" t="str">
        <f>VLOOKUP(Tabelle1[[#This Row],[Rabattcode ab 01.06.2023]],Tabelle3[],2,FALSE)</f>
        <v>A</v>
      </c>
      <c r="I1354" s="7"/>
      <c r="J1354" s="7"/>
      <c r="K1354" s="7"/>
      <c r="L1354" s="7"/>
      <c r="M1354" s="7"/>
      <c r="N1354" s="4"/>
      <c r="O1354" s="7">
        <f>_xlfn.IFNA(LOOKUP(Tabelle1[[#This Row],[Numéro d''article]],Poids!A1347:A4216,Poids!B1347:B4216),"")</f>
        <v>2.14</v>
      </c>
    </row>
    <row r="1355" spans="1:15" ht="16.149999999999999" customHeight="1" x14ac:dyDescent="0.25">
      <c r="A1355" s="7" t="s">
        <v>2261</v>
      </c>
      <c r="B1355" s="7">
        <v>167</v>
      </c>
      <c r="C1355" s="7" t="s">
        <v>5532</v>
      </c>
      <c r="D1355" s="7" t="s">
        <v>3959</v>
      </c>
      <c r="E1355" s="27">
        <v>99.9</v>
      </c>
      <c r="F1355" s="7"/>
      <c r="G1355" s="7">
        <v>11</v>
      </c>
      <c r="H1355" s="7" t="str">
        <f>VLOOKUP(Tabelle1[[#This Row],[Rabattcode ab 01.06.2023]],Tabelle3[],2,FALSE)</f>
        <v>A</v>
      </c>
      <c r="I1355" s="7"/>
      <c r="J1355" s="7"/>
      <c r="K1355" s="7"/>
      <c r="L1355" s="7"/>
      <c r="M1355" s="7"/>
      <c r="N1355" s="4"/>
      <c r="O1355" s="7">
        <f>_xlfn.IFNA(LOOKUP(Tabelle1[[#This Row],[Numéro d''article]],Poids!A1348:A4217,Poids!B1348:B4217),"")</f>
        <v>2.0299999999999998</v>
      </c>
    </row>
    <row r="1356" spans="1:15" ht="16.149999999999999" customHeight="1" x14ac:dyDescent="0.25">
      <c r="A1356" s="7" t="s">
        <v>2252</v>
      </c>
      <c r="B1356" s="7">
        <v>167</v>
      </c>
      <c r="C1356" s="7" t="s">
        <v>5524</v>
      </c>
      <c r="D1356" s="7" t="s">
        <v>3960</v>
      </c>
      <c r="E1356" s="27">
        <v>107.7</v>
      </c>
      <c r="F1356" s="7"/>
      <c r="G1356" s="7">
        <v>11</v>
      </c>
      <c r="H1356" s="7" t="str">
        <f>VLOOKUP(Tabelle1[[#This Row],[Rabattcode ab 01.06.2023]],Tabelle3[],2,FALSE)</f>
        <v>A</v>
      </c>
      <c r="I1356" s="7"/>
      <c r="J1356" s="7"/>
      <c r="K1356" s="7"/>
      <c r="L1356" s="7"/>
      <c r="M1356" s="7"/>
      <c r="N1356" s="4"/>
      <c r="O1356" s="7">
        <f>_xlfn.IFNA(LOOKUP(Tabelle1[[#This Row],[Numéro d''article]],Poids!A1349:A4218,Poids!B1349:B4218),"")</f>
        <v>3.43</v>
      </c>
    </row>
    <row r="1357" spans="1:15" ht="16.149999999999999" customHeight="1" x14ac:dyDescent="0.25">
      <c r="A1357" s="7" t="s">
        <v>2260</v>
      </c>
      <c r="B1357" s="7">
        <v>167</v>
      </c>
      <c r="C1357" s="7" t="s">
        <v>5531</v>
      </c>
      <c r="D1357" s="7" t="s">
        <v>3961</v>
      </c>
      <c r="E1357" s="27">
        <v>131</v>
      </c>
      <c r="F1357" s="7"/>
      <c r="G1357" s="7">
        <v>11</v>
      </c>
      <c r="H1357" s="7" t="str">
        <f>VLOOKUP(Tabelle1[[#This Row],[Rabattcode ab 01.06.2023]],Tabelle3[],2,FALSE)</f>
        <v>A</v>
      </c>
      <c r="I1357" s="7"/>
      <c r="J1357" s="7"/>
      <c r="K1357" s="7"/>
      <c r="L1357" s="7"/>
      <c r="M1357" s="7"/>
      <c r="N1357" s="4"/>
      <c r="O1357" s="7">
        <f>_xlfn.IFNA(LOOKUP(Tabelle1[[#This Row],[Numéro d''article]],Poids!A1350:A4219,Poids!B1350:B4219),"")</f>
        <v>2.4700000000000002</v>
      </c>
    </row>
    <row r="1358" spans="1:15" ht="16.149999999999999" customHeight="1" x14ac:dyDescent="0.25">
      <c r="A1358" s="7" t="s">
        <v>2259</v>
      </c>
      <c r="B1358" s="7">
        <v>167</v>
      </c>
      <c r="C1358" s="7" t="s">
        <v>5530</v>
      </c>
      <c r="D1358" s="7" t="s">
        <v>3962</v>
      </c>
      <c r="E1358" s="27">
        <v>133.19999999999999</v>
      </c>
      <c r="F1358" s="7"/>
      <c r="G1358" s="7">
        <v>11</v>
      </c>
      <c r="H1358" s="7" t="str">
        <f>VLOOKUP(Tabelle1[[#This Row],[Rabattcode ab 01.06.2023]],Tabelle3[],2,FALSE)</f>
        <v>A</v>
      </c>
      <c r="I1358" s="7"/>
      <c r="J1358" s="7"/>
      <c r="K1358" s="7"/>
      <c r="L1358" s="7"/>
      <c r="M1358" s="7"/>
      <c r="N1358" s="4"/>
      <c r="O1358" s="7">
        <f>_xlfn.IFNA(LOOKUP(Tabelle1[[#This Row],[Numéro d''article]],Poids!A1351:A4220,Poids!B1351:B4220),"")</f>
        <v>2.9</v>
      </c>
    </row>
    <row r="1359" spans="1:15" ht="16.149999999999999" customHeight="1" x14ac:dyDescent="0.25">
      <c r="A1359" s="7" t="s">
        <v>2249</v>
      </c>
      <c r="B1359" s="7">
        <v>167</v>
      </c>
      <c r="C1359" s="7" t="s">
        <v>5522</v>
      </c>
      <c r="D1359" s="7" t="s">
        <v>3963</v>
      </c>
      <c r="E1359" s="27">
        <v>158.69999999999999</v>
      </c>
      <c r="F1359" s="7"/>
      <c r="G1359" s="7">
        <v>11</v>
      </c>
      <c r="H1359" s="7" t="str">
        <f>VLOOKUP(Tabelle1[[#This Row],[Rabattcode ab 01.06.2023]],Tabelle3[],2,FALSE)</f>
        <v>A</v>
      </c>
      <c r="I1359" s="7"/>
      <c r="J1359" s="7"/>
      <c r="K1359" s="7"/>
      <c r="L1359" s="7"/>
      <c r="M1359" s="7"/>
      <c r="N1359" s="4"/>
      <c r="O1359" s="7">
        <f>_xlfn.IFNA(LOOKUP(Tabelle1[[#This Row],[Numéro d''article]],Poids!A1352:A4221,Poids!B1352:B4221),"")</f>
        <v>2.7</v>
      </c>
    </row>
    <row r="1360" spans="1:15" ht="16.149999999999999" customHeight="1" x14ac:dyDescent="0.25">
      <c r="A1360" s="7" t="s">
        <v>2248</v>
      </c>
      <c r="B1360" s="7">
        <v>167</v>
      </c>
      <c r="C1360" s="7" t="s">
        <v>5521</v>
      </c>
      <c r="D1360" s="7" t="s">
        <v>3964</v>
      </c>
      <c r="E1360" s="27">
        <v>168.7</v>
      </c>
      <c r="F1360" s="7"/>
      <c r="G1360" s="7">
        <v>11</v>
      </c>
      <c r="H1360" s="7" t="str">
        <f>VLOOKUP(Tabelle1[[#This Row],[Rabattcode ab 01.06.2023]],Tabelle3[],2,FALSE)</f>
        <v>A</v>
      </c>
      <c r="I1360" s="7"/>
      <c r="J1360" s="7"/>
      <c r="K1360" s="7"/>
      <c r="L1360" s="7"/>
      <c r="M1360" s="7"/>
      <c r="N1360" s="4"/>
      <c r="O1360" s="7">
        <f>_xlfn.IFNA(LOOKUP(Tabelle1[[#This Row],[Numéro d''article]],Poids!A1353:A4222,Poids!B1353:B4222),"")</f>
        <v>3.23</v>
      </c>
    </row>
    <row r="1361" spans="1:15" ht="16.149999999999999" customHeight="1" x14ac:dyDescent="0.25">
      <c r="A1361" s="7" t="s">
        <v>2262</v>
      </c>
      <c r="B1361" s="7">
        <v>167</v>
      </c>
      <c r="C1361" s="7" t="s">
        <v>5533</v>
      </c>
      <c r="D1361" s="7" t="s">
        <v>3965</v>
      </c>
      <c r="E1361" s="27">
        <v>173.2</v>
      </c>
      <c r="F1361" s="7"/>
      <c r="G1361" s="7">
        <v>11</v>
      </c>
      <c r="H1361" s="7" t="str">
        <f>VLOOKUP(Tabelle1[[#This Row],[Rabattcode ab 01.06.2023]],Tabelle3[],2,FALSE)</f>
        <v>A</v>
      </c>
      <c r="I1361" s="7"/>
      <c r="J1361" s="7"/>
      <c r="K1361" s="7"/>
      <c r="L1361" s="7"/>
      <c r="M1361" s="7"/>
      <c r="N1361" s="4"/>
      <c r="O1361" s="7">
        <f>_xlfn.IFNA(LOOKUP(Tabelle1[[#This Row],[Numéro d''article]],Poids!A1354:A4223,Poids!B1354:B4223),"")</f>
        <v>3.94</v>
      </c>
    </row>
    <row r="1362" spans="1:15" ht="16.149999999999999" customHeight="1" x14ac:dyDescent="0.25">
      <c r="A1362" s="7" t="s">
        <v>2247</v>
      </c>
      <c r="B1362" s="7">
        <v>167</v>
      </c>
      <c r="C1362" s="7" t="s">
        <v>5520</v>
      </c>
      <c r="D1362" s="7" t="s">
        <v>3966</v>
      </c>
      <c r="E1362" s="27">
        <v>179.8</v>
      </c>
      <c r="F1362" s="7"/>
      <c r="G1362" s="7">
        <v>11</v>
      </c>
      <c r="H1362" s="7" t="str">
        <f>VLOOKUP(Tabelle1[[#This Row],[Rabattcode ab 01.06.2023]],Tabelle3[],2,FALSE)</f>
        <v>A</v>
      </c>
      <c r="I1362" s="7"/>
      <c r="J1362" s="7"/>
      <c r="K1362" s="7"/>
      <c r="L1362" s="7"/>
      <c r="M1362" s="7"/>
      <c r="N1362" s="4"/>
      <c r="O1362" s="7">
        <f>_xlfn.IFNA(LOOKUP(Tabelle1[[#This Row],[Numéro d''article]],Poids!A1355:A4224,Poids!B1355:B4224),"")</f>
        <v>3.57</v>
      </c>
    </row>
    <row r="1363" spans="1:15" ht="16.149999999999999" customHeight="1" x14ac:dyDescent="0.25">
      <c r="A1363" s="7" t="s">
        <v>2255</v>
      </c>
      <c r="B1363" s="7">
        <v>167</v>
      </c>
      <c r="C1363" s="7" t="s">
        <v>2255</v>
      </c>
      <c r="D1363" s="7" t="s">
        <v>3967</v>
      </c>
      <c r="E1363" s="27">
        <v>215.3</v>
      </c>
      <c r="F1363" s="7"/>
      <c r="G1363" s="7">
        <v>16</v>
      </c>
      <c r="H1363" s="7" t="str">
        <f>VLOOKUP(Tabelle1[[#This Row],[Rabattcode ab 01.06.2023]],Tabelle3[],2,FALSE)</f>
        <v>C</v>
      </c>
      <c r="I1363" s="7"/>
      <c r="J1363" s="7"/>
      <c r="K1363" s="7"/>
      <c r="L1363" s="7"/>
      <c r="M1363" s="7"/>
      <c r="N1363" s="4"/>
      <c r="O1363" s="7">
        <f>_xlfn.IFNA(LOOKUP(Tabelle1[[#This Row],[Numéro d''article]],Poids!A1356:A4225,Poids!B1356:B4225),"")</f>
        <v>6</v>
      </c>
    </row>
    <row r="1364" spans="1:15" ht="16.149999999999999" customHeight="1" x14ac:dyDescent="0.25">
      <c r="A1364" s="7" t="s">
        <v>2250</v>
      </c>
      <c r="B1364" s="7">
        <v>167</v>
      </c>
      <c r="C1364" s="7" t="s">
        <v>5523</v>
      </c>
      <c r="D1364" s="7" t="s">
        <v>3968</v>
      </c>
      <c r="E1364" s="27">
        <v>218.7</v>
      </c>
      <c r="F1364" s="7"/>
      <c r="G1364" s="7">
        <v>11</v>
      </c>
      <c r="H1364" s="7" t="str">
        <f>VLOOKUP(Tabelle1[[#This Row],[Rabattcode ab 01.06.2023]],Tabelle3[],2,FALSE)</f>
        <v>A</v>
      </c>
      <c r="I1364" s="7"/>
      <c r="J1364" s="7"/>
      <c r="K1364" s="7"/>
      <c r="L1364" s="7"/>
      <c r="M1364" s="7"/>
      <c r="N1364" s="4"/>
      <c r="O1364" s="7">
        <f>_xlfn.IFNA(LOOKUP(Tabelle1[[#This Row],[Numéro d''article]],Poids!A1357:A4226,Poids!B1357:B4226),"")</f>
        <v>4.55</v>
      </c>
    </row>
    <row r="1365" spans="1:15" ht="16.149999999999999" customHeight="1" x14ac:dyDescent="0.25">
      <c r="A1365" s="7" t="s">
        <v>2216</v>
      </c>
      <c r="B1365" s="7">
        <v>167</v>
      </c>
      <c r="C1365" s="7" t="s">
        <v>2216</v>
      </c>
      <c r="D1365" s="7" t="s">
        <v>3969</v>
      </c>
      <c r="E1365" s="27">
        <v>321.89999999999998</v>
      </c>
      <c r="F1365" s="7"/>
      <c r="G1365" s="7">
        <v>20</v>
      </c>
      <c r="H1365" s="7" t="str">
        <f>VLOOKUP(Tabelle1[[#This Row],[Rabattcode ab 01.06.2023]],Tabelle3[],2,FALSE)</f>
        <v>FB</v>
      </c>
      <c r="I1365" s="7"/>
      <c r="J1365" s="7"/>
      <c r="K1365" s="7"/>
      <c r="L1365" s="7"/>
      <c r="M1365" s="7"/>
      <c r="N1365" s="4"/>
      <c r="O1365" s="7">
        <f>_xlfn.IFNA(LOOKUP(Tabelle1[[#This Row],[Numéro d''article]],Poids!A1358:A4227,Poids!B1358:B4227),"")</f>
        <v>4.8</v>
      </c>
    </row>
    <row r="1366" spans="1:15" ht="16.149999999999999" customHeight="1" x14ac:dyDescent="0.25">
      <c r="A1366" s="7" t="s">
        <v>2217</v>
      </c>
      <c r="B1366" s="7">
        <v>167</v>
      </c>
      <c r="C1366" s="7" t="s">
        <v>2217</v>
      </c>
      <c r="D1366" s="7" t="s">
        <v>3969</v>
      </c>
      <c r="E1366" s="27">
        <v>394.1</v>
      </c>
      <c r="F1366" s="7"/>
      <c r="G1366" s="7">
        <v>20</v>
      </c>
      <c r="H1366" s="7" t="str">
        <f>VLOOKUP(Tabelle1[[#This Row],[Rabattcode ab 01.06.2023]],Tabelle3[],2,FALSE)</f>
        <v>FB</v>
      </c>
      <c r="I1366" s="7"/>
      <c r="J1366" s="7"/>
      <c r="K1366" s="7"/>
      <c r="L1366" s="7"/>
      <c r="M1366" s="7"/>
      <c r="N1366" s="4"/>
      <c r="O1366" s="7">
        <f>_xlfn.IFNA(LOOKUP(Tabelle1[[#This Row],[Numéro d''article]],Poids!A1359:A4228,Poids!B1359:B4228),"")</f>
        <v>5</v>
      </c>
    </row>
    <row r="1367" spans="1:15" ht="16.149999999999999" customHeight="1" x14ac:dyDescent="0.25">
      <c r="A1367" s="7" t="s">
        <v>2246</v>
      </c>
      <c r="B1367" s="7">
        <v>167</v>
      </c>
      <c r="C1367" s="7" t="s">
        <v>2246</v>
      </c>
      <c r="D1367" s="7" t="s">
        <v>3970</v>
      </c>
      <c r="E1367" s="27">
        <v>417.4</v>
      </c>
      <c r="F1367" s="7"/>
      <c r="G1367" s="7">
        <v>16</v>
      </c>
      <c r="H1367" s="7" t="str">
        <f>VLOOKUP(Tabelle1[[#This Row],[Rabattcode ab 01.06.2023]],Tabelle3[],2,FALSE)</f>
        <v>C</v>
      </c>
      <c r="I1367" s="7"/>
      <c r="J1367" s="7"/>
      <c r="K1367" s="7"/>
      <c r="L1367" s="7"/>
      <c r="M1367" s="7"/>
      <c r="N1367" s="4"/>
      <c r="O1367" s="7">
        <f>_xlfn.IFNA(LOOKUP(Tabelle1[[#This Row],[Numéro d''article]],Poids!A1360:A4229,Poids!B1360:B4229),"")</f>
        <v>9.5</v>
      </c>
    </row>
    <row r="1368" spans="1:15" ht="16.149999999999999" customHeight="1" x14ac:dyDescent="0.25">
      <c r="A1368" s="7" t="s">
        <v>2218</v>
      </c>
      <c r="B1368" s="7">
        <v>167</v>
      </c>
      <c r="C1368" s="7" t="s">
        <v>2218</v>
      </c>
      <c r="D1368" s="7" t="s">
        <v>3969</v>
      </c>
      <c r="E1368" s="27">
        <v>430.7</v>
      </c>
      <c r="F1368" s="7"/>
      <c r="G1368" s="7">
        <v>20</v>
      </c>
      <c r="H1368" s="7" t="str">
        <f>VLOOKUP(Tabelle1[[#This Row],[Rabattcode ab 01.06.2023]],Tabelle3[],2,FALSE)</f>
        <v>FB</v>
      </c>
      <c r="I1368" s="7"/>
      <c r="J1368" s="7"/>
      <c r="K1368" s="7"/>
      <c r="L1368" s="7"/>
      <c r="M1368" s="7"/>
      <c r="N1368" s="4"/>
      <c r="O1368" s="7">
        <f>_xlfn.IFNA(LOOKUP(Tabelle1[[#This Row],[Numéro d''article]],Poids!A1361:A4230,Poids!B1361:B4230),"")</f>
        <v>5.9</v>
      </c>
    </row>
    <row r="1369" spans="1:15" ht="16.149999999999999" customHeight="1" x14ac:dyDescent="0.25">
      <c r="A1369" s="7" t="s">
        <v>2215</v>
      </c>
      <c r="B1369" s="7">
        <v>167</v>
      </c>
      <c r="C1369" s="7" t="s">
        <v>2215</v>
      </c>
      <c r="D1369" s="7" t="s">
        <v>3969</v>
      </c>
      <c r="E1369" s="27">
        <v>1928.1</v>
      </c>
      <c r="F1369" s="7"/>
      <c r="G1369" s="7">
        <v>20</v>
      </c>
      <c r="H1369" s="7" t="str">
        <f>VLOOKUP(Tabelle1[[#This Row],[Rabattcode ab 01.06.2023]],Tabelle3[],2,FALSE)</f>
        <v>FB</v>
      </c>
      <c r="I1369" s="7"/>
      <c r="J1369" s="7"/>
      <c r="K1369" s="7"/>
      <c r="L1369" s="7"/>
      <c r="M1369" s="7"/>
      <c r="N1369" s="4"/>
      <c r="O1369" s="7">
        <f>_xlfn.IFNA(LOOKUP(Tabelle1[[#This Row],[Numéro d''article]],Poids!A1362:A4231,Poids!B1362:B4231),"")</f>
        <v>22.5</v>
      </c>
    </row>
    <row r="1370" spans="1:15" ht="16.149999999999999" customHeight="1" x14ac:dyDescent="0.25">
      <c r="A1370" s="7" t="s">
        <v>52</v>
      </c>
      <c r="B1370" s="7">
        <v>172</v>
      </c>
      <c r="C1370" s="7" t="s">
        <v>5043</v>
      </c>
      <c r="D1370" s="7"/>
      <c r="E1370" s="27">
        <v>180</v>
      </c>
      <c r="F1370" s="7"/>
      <c r="G1370" s="7">
        <v>11</v>
      </c>
      <c r="H1370" s="7" t="str">
        <f>VLOOKUP(Tabelle1[[#This Row],[Rabattcode ab 01.06.2023]],Tabelle3[],2,FALSE)</f>
        <v>A</v>
      </c>
      <c r="I1370" s="7">
        <v>1</v>
      </c>
      <c r="J1370" s="7">
        <v>0.1</v>
      </c>
      <c r="K1370" s="7"/>
      <c r="L1370" s="7">
        <v>2.88</v>
      </c>
      <c r="M1370" s="7"/>
      <c r="N1370" s="4"/>
      <c r="O1370" s="7" t="str">
        <f>_xlfn.IFNA(LOOKUP(Tabelle1[[#This Row],[Numéro d''article]],Poids!A1363:A4232,Poids!B1363:B4232),"")</f>
        <v/>
      </c>
    </row>
    <row r="1371" spans="1:15" ht="16.149999999999999" customHeight="1" x14ac:dyDescent="0.25">
      <c r="A1371" s="7" t="s">
        <v>42</v>
      </c>
      <c r="B1371" s="7">
        <v>172</v>
      </c>
      <c r="C1371" s="7" t="s">
        <v>5043</v>
      </c>
      <c r="D1371" s="7"/>
      <c r="E1371" s="27">
        <v>192</v>
      </c>
      <c r="F1371" s="7"/>
      <c r="G1371" s="7">
        <v>11</v>
      </c>
      <c r="H1371" s="7" t="str">
        <f>VLOOKUP(Tabelle1[[#This Row],[Rabattcode ab 01.06.2023]],Tabelle3[],2,FALSE)</f>
        <v>A</v>
      </c>
      <c r="I1371" s="7">
        <v>1</v>
      </c>
      <c r="J1371" s="7">
        <v>0.1</v>
      </c>
      <c r="K1371" s="7"/>
      <c r="L1371" s="7">
        <v>2.88</v>
      </c>
      <c r="M1371" s="7"/>
      <c r="N1371" s="4"/>
      <c r="O1371" s="7" t="str">
        <f>_xlfn.IFNA(LOOKUP(Tabelle1[[#This Row],[Numéro d''article]],Poids!A1364:A4233,Poids!B1364:B4233),"")</f>
        <v/>
      </c>
    </row>
    <row r="1372" spans="1:15" ht="16.149999999999999" customHeight="1" x14ac:dyDescent="0.25">
      <c r="A1372" s="7" t="s">
        <v>53</v>
      </c>
      <c r="B1372" s="7">
        <v>172</v>
      </c>
      <c r="C1372" s="7" t="s">
        <v>5043</v>
      </c>
      <c r="D1372" s="7"/>
      <c r="E1372" s="27">
        <v>205.2</v>
      </c>
      <c r="F1372" s="7"/>
      <c r="G1372" s="7">
        <v>11</v>
      </c>
      <c r="H1372" s="7" t="str">
        <f>VLOOKUP(Tabelle1[[#This Row],[Rabattcode ab 01.06.2023]],Tabelle3[],2,FALSE)</f>
        <v>A</v>
      </c>
      <c r="I1372" s="7">
        <v>1</v>
      </c>
      <c r="J1372" s="7">
        <v>0.1</v>
      </c>
      <c r="K1372" s="7"/>
      <c r="L1372" s="7">
        <v>3.48</v>
      </c>
      <c r="M1372" s="7"/>
      <c r="N1372" s="4"/>
      <c r="O1372" s="7" t="str">
        <f>_xlfn.IFNA(LOOKUP(Tabelle1[[#This Row],[Numéro d''article]],Poids!A1365:A4234,Poids!B1365:B4234),"")</f>
        <v/>
      </c>
    </row>
    <row r="1373" spans="1:15" ht="16.149999999999999" customHeight="1" x14ac:dyDescent="0.25">
      <c r="A1373" s="7" t="s">
        <v>43</v>
      </c>
      <c r="B1373" s="7">
        <v>172</v>
      </c>
      <c r="C1373" s="7" t="s">
        <v>5043</v>
      </c>
      <c r="D1373" s="7"/>
      <c r="E1373" s="27">
        <v>212.4</v>
      </c>
      <c r="F1373" s="7"/>
      <c r="G1373" s="7">
        <v>11</v>
      </c>
      <c r="H1373" s="7" t="str">
        <f>VLOOKUP(Tabelle1[[#This Row],[Rabattcode ab 01.06.2023]],Tabelle3[],2,FALSE)</f>
        <v>A</v>
      </c>
      <c r="I1373" s="7">
        <v>1</v>
      </c>
      <c r="J1373" s="7">
        <v>0.1</v>
      </c>
      <c r="K1373" s="7"/>
      <c r="L1373" s="7">
        <v>3.48</v>
      </c>
      <c r="M1373" s="7"/>
      <c r="N1373" s="4"/>
      <c r="O1373" s="7" t="str">
        <f>_xlfn.IFNA(LOOKUP(Tabelle1[[#This Row],[Numéro d''article]],Poids!A1366:A4235,Poids!B1366:B4235),"")</f>
        <v/>
      </c>
    </row>
    <row r="1374" spans="1:15" ht="16.149999999999999" customHeight="1" x14ac:dyDescent="0.25">
      <c r="A1374" s="7" t="s">
        <v>57</v>
      </c>
      <c r="B1374" s="7">
        <v>172</v>
      </c>
      <c r="C1374" s="7" t="s">
        <v>5043</v>
      </c>
      <c r="D1374" s="7"/>
      <c r="E1374" s="27">
        <v>212.4</v>
      </c>
      <c r="F1374" s="7"/>
      <c r="G1374" s="7">
        <v>11</v>
      </c>
      <c r="H1374" s="7" t="str">
        <f>VLOOKUP(Tabelle1[[#This Row],[Rabattcode ab 01.06.2023]],Tabelle3[],2,FALSE)</f>
        <v>A</v>
      </c>
      <c r="I1374" s="7">
        <v>1</v>
      </c>
      <c r="J1374" s="7">
        <v>0.1</v>
      </c>
      <c r="K1374" s="7"/>
      <c r="L1374" s="7">
        <v>2.88</v>
      </c>
      <c r="M1374" s="7"/>
      <c r="N1374" s="4"/>
      <c r="O1374" s="7" t="str">
        <f>_xlfn.IFNA(LOOKUP(Tabelle1[[#This Row],[Numéro d''article]],Poids!A1367:A4236,Poids!B1367:B4236),"")</f>
        <v/>
      </c>
    </row>
    <row r="1375" spans="1:15" ht="16.149999999999999" customHeight="1" x14ac:dyDescent="0.25">
      <c r="A1375" s="7" t="s">
        <v>47</v>
      </c>
      <c r="B1375" s="7">
        <v>172</v>
      </c>
      <c r="C1375" s="7" t="s">
        <v>5043</v>
      </c>
      <c r="D1375" s="7"/>
      <c r="E1375" s="27">
        <v>224.4</v>
      </c>
      <c r="F1375" s="7"/>
      <c r="G1375" s="7">
        <v>11</v>
      </c>
      <c r="H1375" s="7" t="str">
        <f>VLOOKUP(Tabelle1[[#This Row],[Rabattcode ab 01.06.2023]],Tabelle3[],2,FALSE)</f>
        <v>A</v>
      </c>
      <c r="I1375" s="7">
        <v>1</v>
      </c>
      <c r="J1375" s="7">
        <v>0.1</v>
      </c>
      <c r="K1375" s="7"/>
      <c r="L1375" s="7">
        <v>2.88</v>
      </c>
      <c r="M1375" s="7"/>
      <c r="N1375" s="4"/>
      <c r="O1375" s="7" t="str">
        <f>_xlfn.IFNA(LOOKUP(Tabelle1[[#This Row],[Numéro d''article]],Poids!A1368:A4237,Poids!B1368:B4237),"")</f>
        <v/>
      </c>
    </row>
    <row r="1376" spans="1:15" ht="16.149999999999999" customHeight="1" x14ac:dyDescent="0.25">
      <c r="A1376" s="7" t="s">
        <v>58</v>
      </c>
      <c r="B1376" s="7">
        <v>172</v>
      </c>
      <c r="C1376" s="7" t="s">
        <v>5043</v>
      </c>
      <c r="D1376" s="7"/>
      <c r="E1376" s="27">
        <v>247.2</v>
      </c>
      <c r="F1376" s="7"/>
      <c r="G1376" s="7">
        <v>11</v>
      </c>
      <c r="H1376" s="7" t="str">
        <f>VLOOKUP(Tabelle1[[#This Row],[Rabattcode ab 01.06.2023]],Tabelle3[],2,FALSE)</f>
        <v>A</v>
      </c>
      <c r="I1376" s="7">
        <v>1</v>
      </c>
      <c r="J1376" s="7">
        <v>0.1</v>
      </c>
      <c r="K1376" s="7"/>
      <c r="L1376" s="7">
        <v>3.48</v>
      </c>
      <c r="M1376" s="7"/>
      <c r="N1376" s="4"/>
      <c r="O1376" s="7" t="str">
        <f>_xlfn.IFNA(LOOKUP(Tabelle1[[#This Row],[Numéro d''article]],Poids!A1369:A4238,Poids!B1369:B4238),"")</f>
        <v/>
      </c>
    </row>
    <row r="1377" spans="1:15" ht="16.149999999999999" customHeight="1" x14ac:dyDescent="0.25">
      <c r="A1377" s="7" t="s">
        <v>48</v>
      </c>
      <c r="B1377" s="7">
        <v>172</v>
      </c>
      <c r="C1377" s="7" t="s">
        <v>5043</v>
      </c>
      <c r="D1377" s="7"/>
      <c r="E1377" s="27">
        <v>254.4</v>
      </c>
      <c r="F1377" s="7"/>
      <c r="G1377" s="7">
        <v>11</v>
      </c>
      <c r="H1377" s="7" t="str">
        <f>VLOOKUP(Tabelle1[[#This Row],[Rabattcode ab 01.06.2023]],Tabelle3[],2,FALSE)</f>
        <v>A</v>
      </c>
      <c r="I1377" s="7">
        <v>1</v>
      </c>
      <c r="J1377" s="7">
        <v>0.1</v>
      </c>
      <c r="K1377" s="7"/>
      <c r="L1377" s="7">
        <v>3.48</v>
      </c>
      <c r="M1377" s="7"/>
      <c r="N1377" s="4"/>
      <c r="O1377" s="7" t="str">
        <f>_xlfn.IFNA(LOOKUP(Tabelle1[[#This Row],[Numéro d''article]],Poids!A1370:A4239,Poids!B1370:B4239),"")</f>
        <v/>
      </c>
    </row>
    <row r="1378" spans="1:15" ht="16.149999999999999" customHeight="1" x14ac:dyDescent="0.25">
      <c r="A1378" s="7" t="s">
        <v>39</v>
      </c>
      <c r="B1378" s="7">
        <v>172</v>
      </c>
      <c r="C1378" s="7" t="s">
        <v>5043</v>
      </c>
      <c r="D1378" s="7"/>
      <c r="E1378" s="27">
        <v>291.60000000000002</v>
      </c>
      <c r="F1378" s="7"/>
      <c r="G1378" s="7">
        <v>11</v>
      </c>
      <c r="H1378" s="7" t="str">
        <f>VLOOKUP(Tabelle1[[#This Row],[Rabattcode ab 01.06.2023]],Tabelle3[],2,FALSE)</f>
        <v>A</v>
      </c>
      <c r="I1378" s="7">
        <v>1</v>
      </c>
      <c r="J1378" s="7">
        <v>0.1</v>
      </c>
      <c r="K1378" s="7"/>
      <c r="L1378" s="7">
        <v>4.5599999999999996</v>
      </c>
      <c r="M1378" s="7"/>
      <c r="N1378" s="4"/>
      <c r="O1378" s="7" t="str">
        <f>_xlfn.IFNA(LOOKUP(Tabelle1[[#This Row],[Numéro d''article]],Poids!A1371:A4240,Poids!B1371:B4240),"")</f>
        <v/>
      </c>
    </row>
    <row r="1379" spans="1:15" ht="16.149999999999999" customHeight="1" x14ac:dyDescent="0.25">
      <c r="A1379" s="7" t="s">
        <v>49</v>
      </c>
      <c r="B1379" s="7">
        <v>172</v>
      </c>
      <c r="C1379" s="7" t="s">
        <v>5043</v>
      </c>
      <c r="D1379" s="7"/>
      <c r="E1379" s="27">
        <v>319.2</v>
      </c>
      <c r="F1379" s="7"/>
      <c r="G1379" s="7">
        <v>11</v>
      </c>
      <c r="H1379" s="7" t="str">
        <f>VLOOKUP(Tabelle1[[#This Row],[Rabattcode ab 01.06.2023]],Tabelle3[],2,FALSE)</f>
        <v>A</v>
      </c>
      <c r="I1379" s="7">
        <v>1</v>
      </c>
      <c r="J1379" s="7">
        <v>0.1</v>
      </c>
      <c r="K1379" s="7"/>
      <c r="L1379" s="7">
        <v>4.5599999999999996</v>
      </c>
      <c r="M1379" s="7"/>
      <c r="N1379" s="4"/>
      <c r="O1379" s="7" t="str">
        <f>_xlfn.IFNA(LOOKUP(Tabelle1[[#This Row],[Numéro d''article]],Poids!A1372:A4241,Poids!B1372:B4241),"")</f>
        <v/>
      </c>
    </row>
    <row r="1380" spans="1:15" ht="16.149999999999999" customHeight="1" x14ac:dyDescent="0.25">
      <c r="A1380" s="7" t="s">
        <v>44</v>
      </c>
      <c r="B1380" s="7">
        <v>172</v>
      </c>
      <c r="C1380" s="7" t="s">
        <v>5043</v>
      </c>
      <c r="D1380" s="7"/>
      <c r="E1380" s="27">
        <v>332.4</v>
      </c>
      <c r="F1380" s="7"/>
      <c r="G1380" s="7">
        <v>11</v>
      </c>
      <c r="H1380" s="7" t="str">
        <f>VLOOKUP(Tabelle1[[#This Row],[Rabattcode ab 01.06.2023]],Tabelle3[],2,FALSE)</f>
        <v>A</v>
      </c>
      <c r="I1380" s="7">
        <v>1</v>
      </c>
      <c r="J1380" s="7">
        <v>0.1</v>
      </c>
      <c r="K1380" s="7"/>
      <c r="L1380" s="7">
        <v>4.5599999999999996</v>
      </c>
      <c r="M1380" s="7"/>
      <c r="N1380" s="4"/>
      <c r="O1380" s="7" t="str">
        <f>_xlfn.IFNA(LOOKUP(Tabelle1[[#This Row],[Numéro d''article]],Poids!A1373:A4242,Poids!B1373:B4242),"")</f>
        <v/>
      </c>
    </row>
    <row r="1381" spans="1:15" ht="16.149999999999999" customHeight="1" x14ac:dyDescent="0.25">
      <c r="A1381" s="7" t="s">
        <v>54</v>
      </c>
      <c r="B1381" s="7">
        <v>172</v>
      </c>
      <c r="C1381" s="7" t="s">
        <v>5043</v>
      </c>
      <c r="D1381" s="7"/>
      <c r="E1381" s="27">
        <v>360</v>
      </c>
      <c r="F1381" s="7"/>
      <c r="G1381" s="7">
        <v>11</v>
      </c>
      <c r="H1381" s="7" t="str">
        <f>VLOOKUP(Tabelle1[[#This Row],[Rabattcode ab 01.06.2023]],Tabelle3[],2,FALSE)</f>
        <v>A</v>
      </c>
      <c r="I1381" s="7">
        <v>1</v>
      </c>
      <c r="J1381" s="7">
        <v>0.1</v>
      </c>
      <c r="K1381" s="7"/>
      <c r="L1381" s="7">
        <v>4.5599999999999996</v>
      </c>
      <c r="M1381" s="7"/>
      <c r="N1381" s="4"/>
      <c r="O1381" s="7" t="str">
        <f>_xlfn.IFNA(LOOKUP(Tabelle1[[#This Row],[Numéro d''article]],Poids!A1374:A4243,Poids!B1374:B4243),"")</f>
        <v/>
      </c>
    </row>
    <row r="1382" spans="1:15" ht="16.149999999999999" customHeight="1" x14ac:dyDescent="0.25">
      <c r="A1382" s="7" t="s">
        <v>40</v>
      </c>
      <c r="B1382" s="7">
        <v>172</v>
      </c>
      <c r="C1382" s="7" t="s">
        <v>5043</v>
      </c>
      <c r="D1382" s="7"/>
      <c r="E1382" s="27">
        <v>432</v>
      </c>
      <c r="F1382" s="7"/>
      <c r="G1382" s="7">
        <v>11</v>
      </c>
      <c r="H1382" s="7" t="str">
        <f>VLOOKUP(Tabelle1[[#This Row],[Rabattcode ab 01.06.2023]],Tabelle3[],2,FALSE)</f>
        <v>A</v>
      </c>
      <c r="I1382" s="7">
        <v>1</v>
      </c>
      <c r="J1382" s="7">
        <v>0.1</v>
      </c>
      <c r="K1382" s="7"/>
      <c r="L1382" s="7">
        <v>6.96</v>
      </c>
      <c r="M1382" s="7"/>
      <c r="N1382" s="4"/>
      <c r="O1382" s="7" t="str">
        <f>_xlfn.IFNA(LOOKUP(Tabelle1[[#This Row],[Numéro d''article]],Poids!A1375:A4244,Poids!B1375:B4244),"")</f>
        <v/>
      </c>
    </row>
    <row r="1383" spans="1:15" ht="16.149999999999999" customHeight="1" x14ac:dyDescent="0.25">
      <c r="A1383" s="7" t="s">
        <v>50</v>
      </c>
      <c r="B1383" s="7">
        <v>172</v>
      </c>
      <c r="C1383" s="7" t="s">
        <v>5043</v>
      </c>
      <c r="D1383" s="7"/>
      <c r="E1383" s="27">
        <v>460.8</v>
      </c>
      <c r="F1383" s="7"/>
      <c r="G1383" s="7">
        <v>11</v>
      </c>
      <c r="H1383" s="7" t="str">
        <f>VLOOKUP(Tabelle1[[#This Row],[Rabattcode ab 01.06.2023]],Tabelle3[],2,FALSE)</f>
        <v>A</v>
      </c>
      <c r="I1383" s="7">
        <v>1</v>
      </c>
      <c r="J1383" s="7">
        <v>0.1</v>
      </c>
      <c r="K1383" s="7"/>
      <c r="L1383" s="7">
        <v>6.96</v>
      </c>
      <c r="M1383" s="7"/>
      <c r="N1383" s="4"/>
      <c r="O1383" s="7" t="str">
        <f>_xlfn.IFNA(LOOKUP(Tabelle1[[#This Row],[Numéro d''article]],Poids!A1376:A4245,Poids!B1376:B4245),"")</f>
        <v/>
      </c>
    </row>
    <row r="1384" spans="1:15" ht="16.149999999999999" customHeight="1" x14ac:dyDescent="0.25">
      <c r="A1384" s="7" t="s">
        <v>45</v>
      </c>
      <c r="B1384" s="7">
        <v>172</v>
      </c>
      <c r="C1384" s="7" t="s">
        <v>5043</v>
      </c>
      <c r="D1384" s="7"/>
      <c r="E1384" s="27">
        <v>484.8</v>
      </c>
      <c r="F1384" s="7"/>
      <c r="G1384" s="7">
        <v>11</v>
      </c>
      <c r="H1384" s="7" t="str">
        <f>VLOOKUP(Tabelle1[[#This Row],[Rabattcode ab 01.06.2023]],Tabelle3[],2,FALSE)</f>
        <v>A</v>
      </c>
      <c r="I1384" s="7">
        <v>1</v>
      </c>
      <c r="J1384" s="7">
        <v>0.1</v>
      </c>
      <c r="K1384" s="7"/>
      <c r="L1384" s="7">
        <v>6.96</v>
      </c>
      <c r="M1384" s="7"/>
      <c r="N1384" s="4"/>
      <c r="O1384" s="7" t="str">
        <f>_xlfn.IFNA(LOOKUP(Tabelle1[[#This Row],[Numéro d''article]],Poids!A1377:A4246,Poids!B1377:B4246),"")</f>
        <v/>
      </c>
    </row>
    <row r="1385" spans="1:15" ht="16.149999999999999" customHeight="1" x14ac:dyDescent="0.25">
      <c r="A1385" s="7" t="s">
        <v>55</v>
      </c>
      <c r="B1385" s="7">
        <v>172</v>
      </c>
      <c r="C1385" s="7" t="s">
        <v>5043</v>
      </c>
      <c r="D1385" s="7"/>
      <c r="E1385" s="27">
        <v>513.6</v>
      </c>
      <c r="F1385" s="7"/>
      <c r="G1385" s="7">
        <v>11</v>
      </c>
      <c r="H1385" s="7" t="str">
        <f>VLOOKUP(Tabelle1[[#This Row],[Rabattcode ab 01.06.2023]],Tabelle3[],2,FALSE)</f>
        <v>A</v>
      </c>
      <c r="I1385" s="7">
        <v>1</v>
      </c>
      <c r="J1385" s="7">
        <v>0.1</v>
      </c>
      <c r="K1385" s="7"/>
      <c r="L1385" s="7">
        <v>6.96</v>
      </c>
      <c r="M1385" s="7"/>
      <c r="N1385" s="4"/>
      <c r="O1385" s="7" t="str">
        <f>_xlfn.IFNA(LOOKUP(Tabelle1[[#This Row],[Numéro d''article]],Poids!A1378:A4247,Poids!B1378:B4247),"")</f>
        <v/>
      </c>
    </row>
    <row r="1386" spans="1:15" ht="16.149999999999999" customHeight="1" x14ac:dyDescent="0.25">
      <c r="A1386" s="7" t="s">
        <v>41</v>
      </c>
      <c r="B1386" s="7">
        <v>172</v>
      </c>
      <c r="C1386" s="7" t="s">
        <v>5043</v>
      </c>
      <c r="D1386" s="7"/>
      <c r="E1386" s="27">
        <v>618</v>
      </c>
      <c r="F1386" s="7"/>
      <c r="G1386" s="7">
        <v>11</v>
      </c>
      <c r="H1386" s="7" t="str">
        <f>VLOOKUP(Tabelle1[[#This Row],[Rabattcode ab 01.06.2023]],Tabelle3[],2,FALSE)</f>
        <v>A</v>
      </c>
      <c r="I1386" s="7">
        <v>1</v>
      </c>
      <c r="J1386" s="7">
        <v>0.1</v>
      </c>
      <c r="K1386" s="7"/>
      <c r="L1386" s="7">
        <v>11.64</v>
      </c>
      <c r="M1386" s="7"/>
      <c r="N1386" s="4"/>
      <c r="O1386" s="7" t="str">
        <f>_xlfn.IFNA(LOOKUP(Tabelle1[[#This Row],[Numéro d''article]],Poids!A1379:A4248,Poids!B1379:B4248),"")</f>
        <v/>
      </c>
    </row>
    <row r="1387" spans="1:15" ht="16.149999999999999" customHeight="1" x14ac:dyDescent="0.25">
      <c r="A1387" s="7" t="s">
        <v>51</v>
      </c>
      <c r="B1387" s="7">
        <v>172</v>
      </c>
      <c r="C1387" s="7" t="s">
        <v>5043</v>
      </c>
      <c r="D1387" s="7"/>
      <c r="E1387" s="27">
        <v>718.8</v>
      </c>
      <c r="F1387" s="7"/>
      <c r="G1387" s="7">
        <v>11</v>
      </c>
      <c r="H1387" s="7" t="str">
        <f>VLOOKUP(Tabelle1[[#This Row],[Rabattcode ab 01.06.2023]],Tabelle3[],2,FALSE)</f>
        <v>A</v>
      </c>
      <c r="I1387" s="7">
        <v>1</v>
      </c>
      <c r="J1387" s="7">
        <v>0.1</v>
      </c>
      <c r="K1387" s="7"/>
      <c r="L1387" s="7">
        <v>11.64</v>
      </c>
      <c r="M1387" s="7"/>
      <c r="N1387" s="4"/>
      <c r="O1387" s="7" t="str">
        <f>_xlfn.IFNA(LOOKUP(Tabelle1[[#This Row],[Numéro d''article]],Poids!A1380:A4249,Poids!B1380:B4249),"")</f>
        <v/>
      </c>
    </row>
    <row r="1388" spans="1:15" ht="16.149999999999999" customHeight="1" x14ac:dyDescent="0.25">
      <c r="A1388" s="7" t="s">
        <v>46</v>
      </c>
      <c r="B1388" s="7">
        <v>172</v>
      </c>
      <c r="C1388" s="7" t="s">
        <v>5043</v>
      </c>
      <c r="D1388" s="7"/>
      <c r="E1388" s="27">
        <v>770.4</v>
      </c>
      <c r="F1388" s="7"/>
      <c r="G1388" s="7">
        <v>11</v>
      </c>
      <c r="H1388" s="7" t="str">
        <f>VLOOKUP(Tabelle1[[#This Row],[Rabattcode ab 01.06.2023]],Tabelle3[],2,FALSE)</f>
        <v>A</v>
      </c>
      <c r="I1388" s="7">
        <v>1</v>
      </c>
      <c r="J1388" s="7">
        <v>0.1</v>
      </c>
      <c r="K1388" s="7"/>
      <c r="L1388" s="7">
        <v>11.64</v>
      </c>
      <c r="M1388" s="7"/>
      <c r="N1388" s="4"/>
      <c r="O1388" s="7" t="str">
        <f>_xlfn.IFNA(LOOKUP(Tabelle1[[#This Row],[Numéro d''article]],Poids!A1381:A4250,Poids!B1381:B4250),"")</f>
        <v/>
      </c>
    </row>
    <row r="1389" spans="1:15" ht="16.149999999999999" customHeight="1" x14ac:dyDescent="0.25">
      <c r="A1389" s="7" t="s">
        <v>56</v>
      </c>
      <c r="B1389" s="7">
        <v>172</v>
      </c>
      <c r="C1389" s="7" t="s">
        <v>5043</v>
      </c>
      <c r="D1389" s="7"/>
      <c r="E1389" s="27">
        <v>871.2</v>
      </c>
      <c r="F1389" s="7"/>
      <c r="G1389" s="7">
        <v>11</v>
      </c>
      <c r="H1389" s="7" t="str">
        <f>VLOOKUP(Tabelle1[[#This Row],[Rabattcode ab 01.06.2023]],Tabelle3[],2,FALSE)</f>
        <v>A</v>
      </c>
      <c r="I1389" s="7">
        <v>1</v>
      </c>
      <c r="J1389" s="7">
        <v>0.1</v>
      </c>
      <c r="K1389" s="7"/>
      <c r="L1389" s="7">
        <v>11.64</v>
      </c>
      <c r="M1389" s="7"/>
      <c r="N1389" s="4"/>
      <c r="O1389" s="7" t="str">
        <f>_xlfn.IFNA(LOOKUP(Tabelle1[[#This Row],[Numéro d''article]],Poids!A1382:A4251,Poids!B1382:B4251),"")</f>
        <v/>
      </c>
    </row>
    <row r="1390" spans="1:15" ht="16.149999999999999" customHeight="1" x14ac:dyDescent="0.25">
      <c r="A1390" s="7" t="s">
        <v>150</v>
      </c>
      <c r="B1390" s="7">
        <v>173</v>
      </c>
      <c r="C1390" s="7" t="s">
        <v>5044</v>
      </c>
      <c r="D1390" s="7"/>
      <c r="E1390" s="27">
        <v>330</v>
      </c>
      <c r="F1390" s="7"/>
      <c r="G1390" s="7">
        <v>11</v>
      </c>
      <c r="H1390" s="7" t="str">
        <f>VLOOKUP(Tabelle1[[#This Row],[Rabattcode ab 01.06.2023]],Tabelle3[],2,FALSE)</f>
        <v>A</v>
      </c>
      <c r="I1390" s="7">
        <v>1</v>
      </c>
      <c r="J1390" s="7">
        <v>0.1</v>
      </c>
      <c r="K1390" s="7"/>
      <c r="L1390" s="7">
        <v>5.76</v>
      </c>
      <c r="M1390" s="7"/>
      <c r="N1390" s="4"/>
      <c r="O1390" s="7" t="str">
        <f>_xlfn.IFNA(LOOKUP(Tabelle1[[#This Row],[Numéro d''article]],Poids!A1383:A4252,Poids!B1383:B4252),"")</f>
        <v/>
      </c>
    </row>
    <row r="1391" spans="1:15" ht="16.149999999999999" customHeight="1" x14ac:dyDescent="0.25">
      <c r="A1391" s="7" t="s">
        <v>120</v>
      </c>
      <c r="B1391" s="7">
        <v>173</v>
      </c>
      <c r="C1391" s="7" t="s">
        <v>5044</v>
      </c>
      <c r="D1391" s="7"/>
      <c r="E1391" s="27">
        <v>340.8</v>
      </c>
      <c r="F1391" s="7"/>
      <c r="G1391" s="7">
        <v>11</v>
      </c>
      <c r="H1391" s="7" t="str">
        <f>VLOOKUP(Tabelle1[[#This Row],[Rabattcode ab 01.06.2023]],Tabelle3[],2,FALSE)</f>
        <v>A</v>
      </c>
      <c r="I1391" s="7">
        <v>1</v>
      </c>
      <c r="J1391" s="7">
        <v>0.1</v>
      </c>
      <c r="K1391" s="7"/>
      <c r="L1391" s="7">
        <v>5.76</v>
      </c>
      <c r="M1391" s="7"/>
      <c r="N1391" s="4"/>
      <c r="O1391" s="7" t="str">
        <f>_xlfn.IFNA(LOOKUP(Tabelle1[[#This Row],[Numéro d''article]],Poids!A1384:A4253,Poids!B1384:B4253),"")</f>
        <v/>
      </c>
    </row>
    <row r="1392" spans="1:15" ht="16.149999999999999" customHeight="1" x14ac:dyDescent="0.25">
      <c r="A1392" s="7" t="s">
        <v>151</v>
      </c>
      <c r="B1392" s="7">
        <v>173</v>
      </c>
      <c r="C1392" s="7" t="s">
        <v>5044</v>
      </c>
      <c r="D1392" s="7"/>
      <c r="E1392" s="27">
        <v>376.8</v>
      </c>
      <c r="F1392" s="7"/>
      <c r="G1392" s="7">
        <v>11</v>
      </c>
      <c r="H1392" s="7" t="str">
        <f>VLOOKUP(Tabelle1[[#This Row],[Rabattcode ab 01.06.2023]],Tabelle3[],2,FALSE)</f>
        <v>A</v>
      </c>
      <c r="I1392" s="7">
        <v>1</v>
      </c>
      <c r="J1392" s="7">
        <v>0.1</v>
      </c>
      <c r="K1392" s="7"/>
      <c r="L1392" s="7">
        <v>6.96</v>
      </c>
      <c r="M1392" s="7"/>
      <c r="N1392" s="4"/>
      <c r="O1392" s="7" t="str">
        <f>_xlfn.IFNA(LOOKUP(Tabelle1[[#This Row],[Numéro d''article]],Poids!A1385:A4254,Poids!B1385:B4254),"")</f>
        <v/>
      </c>
    </row>
    <row r="1393" spans="1:15" ht="16.149999999999999" customHeight="1" x14ac:dyDescent="0.25">
      <c r="A1393" s="7" t="s">
        <v>121</v>
      </c>
      <c r="B1393" s="7">
        <v>173</v>
      </c>
      <c r="C1393" s="7" t="s">
        <v>5044</v>
      </c>
      <c r="D1393" s="7"/>
      <c r="E1393" s="27">
        <v>387.6</v>
      </c>
      <c r="F1393" s="7"/>
      <c r="G1393" s="7">
        <v>11</v>
      </c>
      <c r="H1393" s="7" t="str">
        <f>VLOOKUP(Tabelle1[[#This Row],[Rabattcode ab 01.06.2023]],Tabelle3[],2,FALSE)</f>
        <v>A</v>
      </c>
      <c r="I1393" s="7">
        <v>1</v>
      </c>
      <c r="J1393" s="7">
        <v>0.1</v>
      </c>
      <c r="K1393" s="7"/>
      <c r="L1393" s="7">
        <v>6.96</v>
      </c>
      <c r="M1393" s="7"/>
      <c r="N1393" s="4"/>
      <c r="O1393" s="7" t="str">
        <f>_xlfn.IFNA(LOOKUP(Tabelle1[[#This Row],[Numéro d''article]],Poids!A1386:A4255,Poids!B1386:B4255),"")</f>
        <v/>
      </c>
    </row>
    <row r="1394" spans="1:15" ht="16.149999999999999" customHeight="1" x14ac:dyDescent="0.25">
      <c r="A1394" s="7" t="s">
        <v>155</v>
      </c>
      <c r="B1394" s="7">
        <v>173</v>
      </c>
      <c r="C1394" s="7" t="s">
        <v>5044</v>
      </c>
      <c r="D1394" s="7"/>
      <c r="E1394" s="27">
        <v>394.8</v>
      </c>
      <c r="F1394" s="7"/>
      <c r="G1394" s="7">
        <v>11</v>
      </c>
      <c r="H1394" s="7" t="str">
        <f>VLOOKUP(Tabelle1[[#This Row],[Rabattcode ab 01.06.2023]],Tabelle3[],2,FALSE)</f>
        <v>A</v>
      </c>
      <c r="I1394" s="7">
        <v>1</v>
      </c>
      <c r="J1394" s="7">
        <v>0.1</v>
      </c>
      <c r="K1394" s="7"/>
      <c r="L1394" s="7">
        <v>5.76</v>
      </c>
      <c r="M1394" s="7"/>
      <c r="N1394" s="4"/>
      <c r="O1394" s="7" t="str">
        <f>_xlfn.IFNA(LOOKUP(Tabelle1[[#This Row],[Numéro d''article]],Poids!A1387:A4256,Poids!B1387:B4256),"")</f>
        <v/>
      </c>
    </row>
    <row r="1395" spans="1:15" ht="16.149999999999999" customHeight="1" x14ac:dyDescent="0.25">
      <c r="A1395" s="7" t="s">
        <v>125</v>
      </c>
      <c r="B1395" s="7">
        <v>173</v>
      </c>
      <c r="C1395" s="7" t="s">
        <v>5044</v>
      </c>
      <c r="D1395" s="7"/>
      <c r="E1395" s="27">
        <v>405.6</v>
      </c>
      <c r="F1395" s="7"/>
      <c r="G1395" s="7">
        <v>11</v>
      </c>
      <c r="H1395" s="7" t="str">
        <f>VLOOKUP(Tabelle1[[#This Row],[Rabattcode ab 01.06.2023]],Tabelle3[],2,FALSE)</f>
        <v>A</v>
      </c>
      <c r="I1395" s="7">
        <v>1</v>
      </c>
      <c r="J1395" s="7">
        <v>0.1</v>
      </c>
      <c r="K1395" s="7"/>
      <c r="L1395" s="7">
        <v>5.76</v>
      </c>
      <c r="M1395" s="7"/>
      <c r="N1395" s="4"/>
      <c r="O1395" s="7" t="str">
        <f>_xlfn.IFNA(LOOKUP(Tabelle1[[#This Row],[Numéro d''article]],Poids!A1388:A4257,Poids!B1388:B4257),"")</f>
        <v/>
      </c>
    </row>
    <row r="1396" spans="1:15" ht="16.149999999999999" customHeight="1" x14ac:dyDescent="0.25">
      <c r="A1396" s="7" t="s">
        <v>156</v>
      </c>
      <c r="B1396" s="7">
        <v>173</v>
      </c>
      <c r="C1396" s="7" t="s">
        <v>5044</v>
      </c>
      <c r="D1396" s="7"/>
      <c r="E1396" s="27">
        <v>460.8</v>
      </c>
      <c r="F1396" s="7"/>
      <c r="G1396" s="7">
        <v>11</v>
      </c>
      <c r="H1396" s="7" t="str">
        <f>VLOOKUP(Tabelle1[[#This Row],[Rabattcode ab 01.06.2023]],Tabelle3[],2,FALSE)</f>
        <v>A</v>
      </c>
      <c r="I1396" s="7">
        <v>1</v>
      </c>
      <c r="J1396" s="7">
        <v>0.1</v>
      </c>
      <c r="K1396" s="7"/>
      <c r="L1396" s="7">
        <v>6.96</v>
      </c>
      <c r="M1396" s="7"/>
      <c r="N1396" s="4"/>
      <c r="O1396" s="7" t="str">
        <f>_xlfn.IFNA(LOOKUP(Tabelle1[[#This Row],[Numéro d''article]],Poids!A1389:A4258,Poids!B1389:B4258),"")</f>
        <v/>
      </c>
    </row>
    <row r="1397" spans="1:15" ht="16.149999999999999" customHeight="1" x14ac:dyDescent="0.25">
      <c r="A1397" s="7" t="s">
        <v>126</v>
      </c>
      <c r="B1397" s="7">
        <v>173</v>
      </c>
      <c r="C1397" s="7" t="s">
        <v>5044</v>
      </c>
      <c r="D1397" s="7"/>
      <c r="E1397" s="27">
        <v>471.6</v>
      </c>
      <c r="F1397" s="7"/>
      <c r="G1397" s="7">
        <v>11</v>
      </c>
      <c r="H1397" s="7" t="str">
        <f>VLOOKUP(Tabelle1[[#This Row],[Rabattcode ab 01.06.2023]],Tabelle3[],2,FALSE)</f>
        <v>A</v>
      </c>
      <c r="I1397" s="7">
        <v>1</v>
      </c>
      <c r="J1397" s="7">
        <v>0.1</v>
      </c>
      <c r="K1397" s="7"/>
      <c r="L1397" s="7">
        <v>6.96</v>
      </c>
      <c r="M1397" s="7"/>
      <c r="N1397" s="4"/>
      <c r="O1397" s="7" t="str">
        <f>_xlfn.IFNA(LOOKUP(Tabelle1[[#This Row],[Numéro d''article]],Poids!A1390:A4259,Poids!B1390:B4259),"")</f>
        <v/>
      </c>
    </row>
    <row r="1398" spans="1:15" ht="16.149999999999999" customHeight="1" x14ac:dyDescent="0.25">
      <c r="A1398" s="7" t="s">
        <v>117</v>
      </c>
      <c r="B1398" s="7">
        <v>173</v>
      </c>
      <c r="C1398" s="7" t="s">
        <v>5044</v>
      </c>
      <c r="D1398" s="7"/>
      <c r="E1398" s="27">
        <v>535.20000000000005</v>
      </c>
      <c r="F1398" s="7"/>
      <c r="G1398" s="7">
        <v>11</v>
      </c>
      <c r="H1398" s="7" t="str">
        <f>VLOOKUP(Tabelle1[[#This Row],[Rabattcode ab 01.06.2023]],Tabelle3[],2,FALSE)</f>
        <v>A</v>
      </c>
      <c r="I1398" s="7">
        <v>1</v>
      </c>
      <c r="J1398" s="7">
        <v>0.1</v>
      </c>
      <c r="K1398" s="7"/>
      <c r="L1398" s="7">
        <v>9.1199999999999992</v>
      </c>
      <c r="M1398" s="7"/>
      <c r="N1398" s="4"/>
      <c r="O1398" s="7" t="str">
        <f>_xlfn.IFNA(LOOKUP(Tabelle1[[#This Row],[Numéro d''article]],Poids!A1391:A4260,Poids!B1391:B4260),"")</f>
        <v/>
      </c>
    </row>
    <row r="1399" spans="1:15" ht="16.149999999999999" customHeight="1" x14ac:dyDescent="0.25">
      <c r="A1399" s="7" t="s">
        <v>147</v>
      </c>
      <c r="B1399" s="7">
        <v>173</v>
      </c>
      <c r="C1399" s="7" t="s">
        <v>5044</v>
      </c>
      <c r="D1399" s="7"/>
      <c r="E1399" s="27">
        <v>576</v>
      </c>
      <c r="F1399" s="7"/>
      <c r="G1399" s="7">
        <v>11</v>
      </c>
      <c r="H1399" s="7" t="str">
        <f>VLOOKUP(Tabelle1[[#This Row],[Rabattcode ab 01.06.2023]],Tabelle3[],2,FALSE)</f>
        <v>A</v>
      </c>
      <c r="I1399" s="7">
        <v>1</v>
      </c>
      <c r="J1399" s="7">
        <v>0.1</v>
      </c>
      <c r="K1399" s="7"/>
      <c r="L1399" s="7">
        <v>9.1199999999999992</v>
      </c>
      <c r="M1399" s="7"/>
      <c r="N1399" s="4"/>
      <c r="O1399" s="7" t="str">
        <f>_xlfn.IFNA(LOOKUP(Tabelle1[[#This Row],[Numéro d''article]],Poids!A1392:A4261,Poids!B1392:B4261),"")</f>
        <v/>
      </c>
    </row>
    <row r="1400" spans="1:15" ht="16.149999999999999" customHeight="1" x14ac:dyDescent="0.25">
      <c r="A1400" s="7" t="s">
        <v>122</v>
      </c>
      <c r="B1400" s="7">
        <v>173</v>
      </c>
      <c r="C1400" s="7" t="s">
        <v>5044</v>
      </c>
      <c r="D1400" s="7"/>
      <c r="E1400" s="27">
        <v>616.79999999999995</v>
      </c>
      <c r="F1400" s="7"/>
      <c r="G1400" s="7">
        <v>11</v>
      </c>
      <c r="H1400" s="7" t="str">
        <f>VLOOKUP(Tabelle1[[#This Row],[Rabattcode ab 01.06.2023]],Tabelle3[],2,FALSE)</f>
        <v>A</v>
      </c>
      <c r="I1400" s="7">
        <v>1</v>
      </c>
      <c r="J1400" s="7">
        <v>0.1</v>
      </c>
      <c r="K1400" s="7"/>
      <c r="L1400" s="7">
        <v>9.1199999999999992</v>
      </c>
      <c r="M1400" s="7"/>
      <c r="N1400" s="4"/>
      <c r="O1400" s="7" t="str">
        <f>_xlfn.IFNA(LOOKUP(Tabelle1[[#This Row],[Numéro d''article]],Poids!A1393:A4262,Poids!B1393:B4262),"")</f>
        <v/>
      </c>
    </row>
    <row r="1401" spans="1:15" ht="16.149999999999999" customHeight="1" x14ac:dyDescent="0.25">
      <c r="A1401" s="7" t="s">
        <v>152</v>
      </c>
      <c r="B1401" s="7">
        <v>173</v>
      </c>
      <c r="C1401" s="7" t="s">
        <v>5044</v>
      </c>
      <c r="D1401" s="7"/>
      <c r="E1401" s="27">
        <v>657.6</v>
      </c>
      <c r="F1401" s="7"/>
      <c r="G1401" s="7">
        <v>11</v>
      </c>
      <c r="H1401" s="7" t="str">
        <f>VLOOKUP(Tabelle1[[#This Row],[Rabattcode ab 01.06.2023]],Tabelle3[],2,FALSE)</f>
        <v>A</v>
      </c>
      <c r="I1401" s="7">
        <v>1</v>
      </c>
      <c r="J1401" s="7">
        <v>0.1</v>
      </c>
      <c r="K1401" s="7"/>
      <c r="L1401" s="7">
        <v>9.1199999999999992</v>
      </c>
      <c r="M1401" s="7"/>
      <c r="N1401" s="4"/>
      <c r="O1401" s="7" t="str">
        <f>_xlfn.IFNA(LOOKUP(Tabelle1[[#This Row],[Numéro d''article]],Poids!A1394:A4263,Poids!B1394:B4263),"")</f>
        <v/>
      </c>
    </row>
    <row r="1402" spans="1:15" ht="16.149999999999999" customHeight="1" x14ac:dyDescent="0.25">
      <c r="A1402" s="7" t="s">
        <v>118</v>
      </c>
      <c r="B1402" s="7">
        <v>173</v>
      </c>
      <c r="C1402" s="7" t="s">
        <v>5044</v>
      </c>
      <c r="D1402" s="7"/>
      <c r="E1402" s="27">
        <v>748.8</v>
      </c>
      <c r="F1402" s="7"/>
      <c r="G1402" s="7">
        <v>11</v>
      </c>
      <c r="H1402" s="7" t="str">
        <f>VLOOKUP(Tabelle1[[#This Row],[Rabattcode ab 01.06.2023]],Tabelle3[],2,FALSE)</f>
        <v>A</v>
      </c>
      <c r="I1402" s="7">
        <v>1</v>
      </c>
      <c r="J1402" s="7">
        <v>0.1</v>
      </c>
      <c r="K1402" s="7"/>
      <c r="L1402" s="7">
        <v>13.92</v>
      </c>
      <c r="M1402" s="7"/>
      <c r="N1402" s="4"/>
      <c r="O1402" s="7" t="str">
        <f>_xlfn.IFNA(LOOKUP(Tabelle1[[#This Row],[Numéro d''article]],Poids!A1395:A4264,Poids!B1395:B4264),"")</f>
        <v/>
      </c>
    </row>
    <row r="1403" spans="1:15" ht="16.149999999999999" customHeight="1" x14ac:dyDescent="0.25">
      <c r="A1403" s="7" t="s">
        <v>148</v>
      </c>
      <c r="B1403" s="7">
        <v>173</v>
      </c>
      <c r="C1403" s="7" t="s">
        <v>5044</v>
      </c>
      <c r="D1403" s="7"/>
      <c r="E1403" s="27">
        <v>823.2</v>
      </c>
      <c r="F1403" s="7"/>
      <c r="G1403" s="7">
        <v>11</v>
      </c>
      <c r="H1403" s="7" t="str">
        <f>VLOOKUP(Tabelle1[[#This Row],[Rabattcode ab 01.06.2023]],Tabelle3[],2,FALSE)</f>
        <v>A</v>
      </c>
      <c r="I1403" s="7">
        <v>1</v>
      </c>
      <c r="J1403" s="7">
        <v>0.1</v>
      </c>
      <c r="K1403" s="7"/>
      <c r="L1403" s="7">
        <v>13.92</v>
      </c>
      <c r="M1403" s="7"/>
      <c r="N1403" s="4"/>
      <c r="O1403" s="7" t="str">
        <f>_xlfn.IFNA(LOOKUP(Tabelle1[[#This Row],[Numéro d''article]],Poids!A1396:A4265,Poids!B1396:B4265),"")</f>
        <v/>
      </c>
    </row>
    <row r="1404" spans="1:15" ht="16.149999999999999" customHeight="1" x14ac:dyDescent="0.25">
      <c r="A1404" s="7" t="s">
        <v>123</v>
      </c>
      <c r="B1404" s="7">
        <v>173</v>
      </c>
      <c r="C1404" s="7" t="s">
        <v>5044</v>
      </c>
      <c r="D1404" s="7"/>
      <c r="E1404" s="27">
        <v>854.4</v>
      </c>
      <c r="F1404" s="7"/>
      <c r="G1404" s="7">
        <v>11</v>
      </c>
      <c r="H1404" s="7" t="str">
        <f>VLOOKUP(Tabelle1[[#This Row],[Rabattcode ab 01.06.2023]],Tabelle3[],2,FALSE)</f>
        <v>A</v>
      </c>
      <c r="I1404" s="7">
        <v>1</v>
      </c>
      <c r="J1404" s="7">
        <v>0.1</v>
      </c>
      <c r="K1404" s="7"/>
      <c r="L1404" s="7">
        <v>13.92</v>
      </c>
      <c r="M1404" s="7"/>
      <c r="N1404" s="4"/>
      <c r="O1404" s="7" t="str">
        <f>_xlfn.IFNA(LOOKUP(Tabelle1[[#This Row],[Numéro d''article]],Poids!A1397:A4266,Poids!B1397:B4266),"")</f>
        <v/>
      </c>
    </row>
    <row r="1405" spans="1:15" ht="16.149999999999999" customHeight="1" x14ac:dyDescent="0.25">
      <c r="A1405" s="7" t="s">
        <v>153</v>
      </c>
      <c r="B1405" s="7">
        <v>173</v>
      </c>
      <c r="C1405" s="7" t="s">
        <v>5044</v>
      </c>
      <c r="D1405" s="7"/>
      <c r="E1405" s="27">
        <v>928.8</v>
      </c>
      <c r="F1405" s="7"/>
      <c r="G1405" s="7">
        <v>11</v>
      </c>
      <c r="H1405" s="7" t="str">
        <f>VLOOKUP(Tabelle1[[#This Row],[Rabattcode ab 01.06.2023]],Tabelle3[],2,FALSE)</f>
        <v>A</v>
      </c>
      <c r="I1405" s="7">
        <v>1</v>
      </c>
      <c r="J1405" s="7">
        <v>0.1</v>
      </c>
      <c r="K1405" s="7"/>
      <c r="L1405" s="7">
        <v>13.92</v>
      </c>
      <c r="M1405" s="7"/>
      <c r="N1405" s="4"/>
      <c r="O1405" s="7" t="str">
        <f>_xlfn.IFNA(LOOKUP(Tabelle1[[#This Row],[Numéro d''article]],Poids!A1398:A4267,Poids!B1398:B4267),"")</f>
        <v/>
      </c>
    </row>
    <row r="1406" spans="1:15" ht="16.149999999999999" customHeight="1" x14ac:dyDescent="0.25">
      <c r="A1406" s="7" t="s">
        <v>119</v>
      </c>
      <c r="B1406" s="7">
        <v>173</v>
      </c>
      <c r="C1406" s="7" t="s">
        <v>5044</v>
      </c>
      <c r="D1406" s="7"/>
      <c r="E1406" s="27">
        <v>1172.4000000000001</v>
      </c>
      <c r="F1406" s="7"/>
      <c r="G1406" s="7">
        <v>11</v>
      </c>
      <c r="H1406" s="7" t="str">
        <f>VLOOKUP(Tabelle1[[#This Row],[Rabattcode ab 01.06.2023]],Tabelle3[],2,FALSE)</f>
        <v>A</v>
      </c>
      <c r="I1406" s="7">
        <v>1</v>
      </c>
      <c r="J1406" s="7">
        <v>0.1</v>
      </c>
      <c r="K1406" s="7"/>
      <c r="L1406" s="7">
        <v>23.28</v>
      </c>
      <c r="M1406" s="7"/>
      <c r="N1406" s="4"/>
      <c r="O1406" s="7" t="str">
        <f>_xlfn.IFNA(LOOKUP(Tabelle1[[#This Row],[Numéro d''article]],Poids!A1399:A4268,Poids!B1399:B4268),"")</f>
        <v/>
      </c>
    </row>
    <row r="1407" spans="1:15" ht="16.149999999999999" customHeight="1" x14ac:dyDescent="0.25">
      <c r="A1407" s="7" t="s">
        <v>149</v>
      </c>
      <c r="B1407" s="7">
        <v>173</v>
      </c>
      <c r="C1407" s="7" t="s">
        <v>5044</v>
      </c>
      <c r="D1407" s="7"/>
      <c r="E1407" s="27">
        <v>1287.5999999999999</v>
      </c>
      <c r="F1407" s="7"/>
      <c r="G1407" s="7">
        <v>11</v>
      </c>
      <c r="H1407" s="7" t="str">
        <f>VLOOKUP(Tabelle1[[#This Row],[Rabattcode ab 01.06.2023]],Tabelle3[],2,FALSE)</f>
        <v>A</v>
      </c>
      <c r="I1407" s="7">
        <v>1</v>
      </c>
      <c r="J1407" s="7">
        <v>0.1</v>
      </c>
      <c r="K1407" s="7"/>
      <c r="L1407" s="7">
        <v>23.28</v>
      </c>
      <c r="M1407" s="7"/>
      <c r="N1407" s="4"/>
      <c r="O1407" s="7" t="str">
        <f>_xlfn.IFNA(LOOKUP(Tabelle1[[#This Row],[Numéro d''article]],Poids!A1400:A4269,Poids!B1400:B4269),"")</f>
        <v/>
      </c>
    </row>
    <row r="1408" spans="1:15" ht="16.149999999999999" customHeight="1" x14ac:dyDescent="0.25">
      <c r="A1408" s="7" t="s">
        <v>124</v>
      </c>
      <c r="B1408" s="7">
        <v>173</v>
      </c>
      <c r="C1408" s="7" t="s">
        <v>5044</v>
      </c>
      <c r="D1408" s="7"/>
      <c r="E1408" s="27">
        <v>1366.4</v>
      </c>
      <c r="F1408" s="7"/>
      <c r="G1408" s="7">
        <v>11</v>
      </c>
      <c r="H1408" s="7" t="str">
        <f>VLOOKUP(Tabelle1[[#This Row],[Rabattcode ab 01.06.2023]],Tabelle3[],2,FALSE)</f>
        <v>A</v>
      </c>
      <c r="I1408" s="7">
        <v>1</v>
      </c>
      <c r="J1408" s="7">
        <v>0.1</v>
      </c>
      <c r="K1408" s="7"/>
      <c r="L1408" s="7">
        <v>23.28</v>
      </c>
      <c r="M1408" s="7"/>
      <c r="N1408" s="4"/>
      <c r="O1408" s="7" t="str">
        <f>_xlfn.IFNA(LOOKUP(Tabelle1[[#This Row],[Numéro d''article]],Poids!A1401:A4270,Poids!B1401:B4270),"")</f>
        <v/>
      </c>
    </row>
    <row r="1409" spans="1:15" ht="16.149999999999999" customHeight="1" x14ac:dyDescent="0.25">
      <c r="A1409" s="7" t="s">
        <v>154</v>
      </c>
      <c r="B1409" s="7">
        <v>173</v>
      </c>
      <c r="C1409" s="7" t="s">
        <v>5044</v>
      </c>
      <c r="D1409" s="7"/>
      <c r="E1409" s="27">
        <v>1569.5</v>
      </c>
      <c r="F1409" s="7"/>
      <c r="G1409" s="7">
        <v>11</v>
      </c>
      <c r="H1409" s="7" t="str">
        <f>VLOOKUP(Tabelle1[[#This Row],[Rabattcode ab 01.06.2023]],Tabelle3[],2,FALSE)</f>
        <v>A</v>
      </c>
      <c r="I1409" s="7">
        <v>1</v>
      </c>
      <c r="J1409" s="7">
        <v>0.1</v>
      </c>
      <c r="K1409" s="7"/>
      <c r="L1409" s="7">
        <v>23.28</v>
      </c>
      <c r="M1409" s="7"/>
      <c r="N1409" s="4"/>
      <c r="O1409" s="7" t="str">
        <f>_xlfn.IFNA(LOOKUP(Tabelle1[[#This Row],[Numéro d''article]],Poids!A1402:A4271,Poids!B1402:B4271),"")</f>
        <v/>
      </c>
    </row>
    <row r="1410" spans="1:15" ht="16.149999999999999" customHeight="1" x14ac:dyDescent="0.25">
      <c r="A1410" s="7" t="s">
        <v>210</v>
      </c>
      <c r="B1410" s="7">
        <v>174</v>
      </c>
      <c r="C1410" s="7" t="s">
        <v>5046</v>
      </c>
      <c r="D1410" s="7"/>
      <c r="E1410" s="27">
        <v>518.4</v>
      </c>
      <c r="F1410" s="7"/>
      <c r="G1410" s="7">
        <v>11</v>
      </c>
      <c r="H1410" s="7" t="str">
        <f>VLOOKUP(Tabelle1[[#This Row],[Rabattcode ab 01.06.2023]],Tabelle3[],2,FALSE)</f>
        <v>A</v>
      </c>
      <c r="I1410" s="7">
        <v>1</v>
      </c>
      <c r="J1410" s="7">
        <v>0.1</v>
      </c>
      <c r="K1410" s="7"/>
      <c r="L1410" s="7">
        <v>8.64</v>
      </c>
      <c r="M1410" s="7"/>
      <c r="N1410" s="4"/>
      <c r="O1410" s="7" t="str">
        <f>_xlfn.IFNA(LOOKUP(Tabelle1[[#This Row],[Numéro d''article]],Poids!A1403:A4272,Poids!B1403:B4272),"")</f>
        <v/>
      </c>
    </row>
    <row r="1411" spans="1:15" ht="16.149999999999999" customHeight="1" x14ac:dyDescent="0.25">
      <c r="A1411" s="7" t="s">
        <v>200</v>
      </c>
      <c r="B1411" s="7">
        <v>174</v>
      </c>
      <c r="C1411" s="7" t="s">
        <v>5046</v>
      </c>
      <c r="D1411" s="7"/>
      <c r="E1411" s="27">
        <v>542.4</v>
      </c>
      <c r="F1411" s="7"/>
      <c r="G1411" s="7">
        <v>11</v>
      </c>
      <c r="H1411" s="7" t="str">
        <f>VLOOKUP(Tabelle1[[#This Row],[Rabattcode ab 01.06.2023]],Tabelle3[],2,FALSE)</f>
        <v>A</v>
      </c>
      <c r="I1411" s="7">
        <v>1</v>
      </c>
      <c r="J1411" s="7">
        <v>0.1</v>
      </c>
      <c r="K1411" s="7"/>
      <c r="L1411" s="7">
        <v>8.64</v>
      </c>
      <c r="M1411" s="7"/>
      <c r="N1411" s="4"/>
      <c r="O1411" s="7" t="str">
        <f>_xlfn.IFNA(LOOKUP(Tabelle1[[#This Row],[Numéro d''article]],Poids!A1404:A4273,Poids!B1404:B4273),"")</f>
        <v/>
      </c>
    </row>
    <row r="1412" spans="1:15" ht="16.149999999999999" customHeight="1" x14ac:dyDescent="0.25">
      <c r="A1412" s="7" t="s">
        <v>211</v>
      </c>
      <c r="B1412" s="7">
        <v>174</v>
      </c>
      <c r="C1412" s="7" t="s">
        <v>5046</v>
      </c>
      <c r="D1412" s="7"/>
      <c r="E1412" s="27">
        <v>595.20000000000005</v>
      </c>
      <c r="F1412" s="7"/>
      <c r="G1412" s="7">
        <v>11</v>
      </c>
      <c r="H1412" s="7" t="str">
        <f>VLOOKUP(Tabelle1[[#This Row],[Rabattcode ab 01.06.2023]],Tabelle3[],2,FALSE)</f>
        <v>A</v>
      </c>
      <c r="I1412" s="7">
        <v>1</v>
      </c>
      <c r="J1412" s="7">
        <v>0.1</v>
      </c>
      <c r="K1412" s="7"/>
      <c r="L1412" s="7">
        <v>10.44</v>
      </c>
      <c r="M1412" s="7"/>
      <c r="N1412" s="4"/>
      <c r="O1412" s="7" t="str">
        <f>_xlfn.IFNA(LOOKUP(Tabelle1[[#This Row],[Numéro d''article]],Poids!A1405:A4274,Poids!B1405:B4274),"")</f>
        <v/>
      </c>
    </row>
    <row r="1413" spans="1:15" ht="16.149999999999999" customHeight="1" x14ac:dyDescent="0.25">
      <c r="A1413" s="7" t="s">
        <v>215</v>
      </c>
      <c r="B1413" s="7">
        <v>174</v>
      </c>
      <c r="C1413" s="7" t="s">
        <v>5046</v>
      </c>
      <c r="D1413" s="7"/>
      <c r="E1413" s="27">
        <v>615.6</v>
      </c>
      <c r="F1413" s="7"/>
      <c r="G1413" s="7">
        <v>11</v>
      </c>
      <c r="H1413" s="7" t="str">
        <f>VLOOKUP(Tabelle1[[#This Row],[Rabattcode ab 01.06.2023]],Tabelle3[],2,FALSE)</f>
        <v>A</v>
      </c>
      <c r="I1413" s="7">
        <v>1</v>
      </c>
      <c r="J1413" s="7">
        <v>0.1</v>
      </c>
      <c r="K1413" s="7"/>
      <c r="L1413" s="7">
        <v>8.64</v>
      </c>
      <c r="M1413" s="7"/>
      <c r="N1413" s="4"/>
      <c r="O1413" s="7" t="str">
        <f>_xlfn.IFNA(LOOKUP(Tabelle1[[#This Row],[Numéro d''article]],Poids!A1406:A4275,Poids!B1406:B4275),"")</f>
        <v/>
      </c>
    </row>
    <row r="1414" spans="1:15" ht="16.149999999999999" customHeight="1" x14ac:dyDescent="0.25">
      <c r="A1414" s="7" t="s">
        <v>201</v>
      </c>
      <c r="B1414" s="7">
        <v>174</v>
      </c>
      <c r="C1414" s="7" t="s">
        <v>5046</v>
      </c>
      <c r="D1414" s="7"/>
      <c r="E1414" s="27">
        <v>627.6</v>
      </c>
      <c r="F1414" s="7"/>
      <c r="G1414" s="7">
        <v>11</v>
      </c>
      <c r="H1414" s="7" t="str">
        <f>VLOOKUP(Tabelle1[[#This Row],[Rabattcode ab 01.06.2023]],Tabelle3[],2,FALSE)</f>
        <v>A</v>
      </c>
      <c r="I1414" s="7">
        <v>1</v>
      </c>
      <c r="J1414" s="7">
        <v>0.1</v>
      </c>
      <c r="K1414" s="7"/>
      <c r="L1414" s="7">
        <v>10.44</v>
      </c>
      <c r="M1414" s="7"/>
      <c r="N1414" s="4"/>
      <c r="O1414" s="7" t="str">
        <f>_xlfn.IFNA(LOOKUP(Tabelle1[[#This Row],[Numéro d''article]],Poids!A1407:A4276,Poids!B1407:B4276),"")</f>
        <v/>
      </c>
    </row>
    <row r="1415" spans="1:15" ht="16.149999999999999" customHeight="1" x14ac:dyDescent="0.25">
      <c r="A1415" s="7" t="s">
        <v>205</v>
      </c>
      <c r="B1415" s="7">
        <v>174</v>
      </c>
      <c r="C1415" s="7" t="s">
        <v>5046</v>
      </c>
      <c r="D1415" s="7"/>
      <c r="E1415" s="27">
        <v>639.6</v>
      </c>
      <c r="F1415" s="7"/>
      <c r="G1415" s="7">
        <v>11</v>
      </c>
      <c r="H1415" s="7" t="str">
        <f>VLOOKUP(Tabelle1[[#This Row],[Rabattcode ab 01.06.2023]],Tabelle3[],2,FALSE)</f>
        <v>A</v>
      </c>
      <c r="I1415" s="7">
        <v>1</v>
      </c>
      <c r="J1415" s="7">
        <v>0.1</v>
      </c>
      <c r="K1415" s="7"/>
      <c r="L1415" s="7">
        <v>8.64</v>
      </c>
      <c r="M1415" s="7"/>
      <c r="N1415" s="4"/>
      <c r="O1415" s="7" t="str">
        <f>_xlfn.IFNA(LOOKUP(Tabelle1[[#This Row],[Numéro d''article]],Poids!A1408:A4277,Poids!B1408:B4277),"")</f>
        <v/>
      </c>
    </row>
    <row r="1416" spans="1:15" ht="16.149999999999999" customHeight="1" x14ac:dyDescent="0.25">
      <c r="A1416" s="7" t="s">
        <v>216</v>
      </c>
      <c r="B1416" s="7">
        <v>174</v>
      </c>
      <c r="C1416" s="7" t="s">
        <v>5046</v>
      </c>
      <c r="D1416" s="7"/>
      <c r="E1416" s="27">
        <v>721.2</v>
      </c>
      <c r="F1416" s="7"/>
      <c r="G1416" s="7">
        <v>11</v>
      </c>
      <c r="H1416" s="7" t="str">
        <f>VLOOKUP(Tabelle1[[#This Row],[Rabattcode ab 01.06.2023]],Tabelle3[],2,FALSE)</f>
        <v>A</v>
      </c>
      <c r="I1416" s="7">
        <v>1</v>
      </c>
      <c r="J1416" s="7">
        <v>0.1</v>
      </c>
      <c r="K1416" s="7"/>
      <c r="L1416" s="7">
        <v>10.44</v>
      </c>
      <c r="M1416" s="7"/>
      <c r="N1416" s="4"/>
      <c r="O1416" s="7" t="str">
        <f>_xlfn.IFNA(LOOKUP(Tabelle1[[#This Row],[Numéro d''article]],Poids!A1409:A4278,Poids!B1409:B4278),"")</f>
        <v/>
      </c>
    </row>
    <row r="1417" spans="1:15" ht="16.149999999999999" customHeight="1" x14ac:dyDescent="0.25">
      <c r="A1417" s="7" t="s">
        <v>206</v>
      </c>
      <c r="B1417" s="7">
        <v>174</v>
      </c>
      <c r="C1417" s="7" t="s">
        <v>5046</v>
      </c>
      <c r="D1417" s="7"/>
      <c r="E1417" s="27">
        <v>753.6</v>
      </c>
      <c r="F1417" s="7"/>
      <c r="G1417" s="7">
        <v>11</v>
      </c>
      <c r="H1417" s="7" t="str">
        <f>VLOOKUP(Tabelle1[[#This Row],[Rabattcode ab 01.06.2023]],Tabelle3[],2,FALSE)</f>
        <v>A</v>
      </c>
      <c r="I1417" s="7">
        <v>1</v>
      </c>
      <c r="J1417" s="7">
        <v>0.1</v>
      </c>
      <c r="K1417" s="7"/>
      <c r="L1417" s="7">
        <v>10.44</v>
      </c>
      <c r="M1417" s="7"/>
      <c r="N1417" s="4"/>
      <c r="O1417" s="7" t="str">
        <f>_xlfn.IFNA(LOOKUP(Tabelle1[[#This Row],[Numéro d''article]],Poids!A1410:A4279,Poids!B1410:B4279),"")</f>
        <v/>
      </c>
    </row>
    <row r="1418" spans="1:15" ht="16.149999999999999" customHeight="1" x14ac:dyDescent="0.25">
      <c r="A1418" s="7" t="s">
        <v>207</v>
      </c>
      <c r="B1418" s="7">
        <v>174</v>
      </c>
      <c r="C1418" s="7" t="s">
        <v>5046</v>
      </c>
      <c r="D1418" s="7"/>
      <c r="E1418" s="27">
        <v>812.4</v>
      </c>
      <c r="F1418" s="7"/>
      <c r="G1418" s="7">
        <v>11</v>
      </c>
      <c r="H1418" s="7" t="str">
        <f>VLOOKUP(Tabelle1[[#This Row],[Rabattcode ab 01.06.2023]],Tabelle3[],2,FALSE)</f>
        <v>A</v>
      </c>
      <c r="I1418" s="7">
        <v>1</v>
      </c>
      <c r="J1418" s="7">
        <v>0.1</v>
      </c>
      <c r="K1418" s="7"/>
      <c r="L1418" s="7">
        <v>13.68</v>
      </c>
      <c r="M1418" s="7"/>
      <c r="N1418" s="4"/>
      <c r="O1418" s="7" t="str">
        <f>_xlfn.IFNA(LOOKUP(Tabelle1[[#This Row],[Numéro d''article]],Poids!A1411:A4280,Poids!B1411:B4280),"")</f>
        <v/>
      </c>
    </row>
    <row r="1419" spans="1:15" ht="16.149999999999999" customHeight="1" x14ac:dyDescent="0.25">
      <c r="A1419" s="7" t="s">
        <v>197</v>
      </c>
      <c r="B1419" s="7">
        <v>174</v>
      </c>
      <c r="C1419" s="7" t="s">
        <v>5046</v>
      </c>
      <c r="D1419" s="7"/>
      <c r="E1419" s="27">
        <v>934.8</v>
      </c>
      <c r="F1419" s="7"/>
      <c r="G1419" s="7">
        <v>11</v>
      </c>
      <c r="H1419" s="7" t="str">
        <f>VLOOKUP(Tabelle1[[#This Row],[Rabattcode ab 01.06.2023]],Tabelle3[],2,FALSE)</f>
        <v>A</v>
      </c>
      <c r="I1419" s="7">
        <v>1</v>
      </c>
      <c r="J1419" s="7">
        <v>0.1</v>
      </c>
      <c r="K1419" s="7"/>
      <c r="L1419" s="7">
        <v>13.68</v>
      </c>
      <c r="M1419" s="7"/>
      <c r="N1419" s="4"/>
      <c r="O1419" s="7" t="str">
        <f>_xlfn.IFNA(LOOKUP(Tabelle1[[#This Row],[Numéro d''article]],Poids!A1412:A4281,Poids!B1412:B4281),"")</f>
        <v/>
      </c>
    </row>
    <row r="1420" spans="1:15" ht="16.149999999999999" customHeight="1" x14ac:dyDescent="0.25">
      <c r="A1420" s="7" t="s">
        <v>212</v>
      </c>
      <c r="B1420" s="7">
        <v>174</v>
      </c>
      <c r="C1420" s="7" t="s">
        <v>5046</v>
      </c>
      <c r="D1420" s="7"/>
      <c r="E1420" s="27">
        <v>934.8</v>
      </c>
      <c r="F1420" s="7"/>
      <c r="G1420" s="7">
        <v>11</v>
      </c>
      <c r="H1420" s="7" t="str">
        <f>VLOOKUP(Tabelle1[[#This Row],[Rabattcode ab 01.06.2023]],Tabelle3[],2,FALSE)</f>
        <v>A</v>
      </c>
      <c r="I1420" s="7">
        <v>1</v>
      </c>
      <c r="J1420" s="7">
        <v>0.1</v>
      </c>
      <c r="K1420" s="7"/>
      <c r="L1420" s="7">
        <v>13.68</v>
      </c>
      <c r="M1420" s="7"/>
      <c r="N1420" s="4"/>
      <c r="O1420" s="7" t="str">
        <f>_xlfn.IFNA(LOOKUP(Tabelle1[[#This Row],[Numéro d''article]],Poids!A1413:A4282,Poids!B1413:B4282),"")</f>
        <v/>
      </c>
    </row>
    <row r="1421" spans="1:15" ht="16.149999999999999" customHeight="1" x14ac:dyDescent="0.25">
      <c r="A1421" s="7" t="s">
        <v>202</v>
      </c>
      <c r="B1421" s="7">
        <v>174</v>
      </c>
      <c r="C1421" s="7" t="s">
        <v>5046</v>
      </c>
      <c r="D1421" s="7"/>
      <c r="E1421" s="27">
        <v>1057.2</v>
      </c>
      <c r="F1421" s="7"/>
      <c r="G1421" s="7">
        <v>11</v>
      </c>
      <c r="H1421" s="7" t="str">
        <f>VLOOKUP(Tabelle1[[#This Row],[Rabattcode ab 01.06.2023]],Tabelle3[],2,FALSE)</f>
        <v>A</v>
      </c>
      <c r="I1421" s="7">
        <v>1</v>
      </c>
      <c r="J1421" s="7">
        <v>0.1</v>
      </c>
      <c r="K1421" s="7"/>
      <c r="L1421" s="7">
        <v>13.68</v>
      </c>
      <c r="M1421" s="7"/>
      <c r="N1421" s="4"/>
      <c r="O1421" s="7" t="str">
        <f>_xlfn.IFNA(LOOKUP(Tabelle1[[#This Row],[Numéro d''article]],Poids!A1414:A4283,Poids!B1414:B4283),"")</f>
        <v/>
      </c>
    </row>
    <row r="1422" spans="1:15" ht="16.149999999999999" customHeight="1" x14ac:dyDescent="0.25">
      <c r="A1422" s="7" t="s">
        <v>208</v>
      </c>
      <c r="B1422" s="7">
        <v>174</v>
      </c>
      <c r="C1422" s="7" t="s">
        <v>5046</v>
      </c>
      <c r="D1422" s="7"/>
      <c r="E1422" s="27">
        <v>1124.4000000000001</v>
      </c>
      <c r="F1422" s="7"/>
      <c r="G1422" s="7">
        <v>11</v>
      </c>
      <c r="H1422" s="7" t="str">
        <f>VLOOKUP(Tabelle1[[#This Row],[Rabattcode ab 01.06.2023]],Tabelle3[],2,FALSE)</f>
        <v>A</v>
      </c>
      <c r="I1422" s="7">
        <v>1</v>
      </c>
      <c r="J1422" s="7">
        <v>0.1</v>
      </c>
      <c r="K1422" s="7"/>
      <c r="L1422" s="7">
        <v>20.88</v>
      </c>
      <c r="M1422" s="7"/>
      <c r="N1422" s="4"/>
      <c r="O1422" s="7" t="str">
        <f>_xlfn.IFNA(LOOKUP(Tabelle1[[#This Row],[Numéro d''article]],Poids!A1415:A4284,Poids!B1415:B4284),"")</f>
        <v/>
      </c>
    </row>
    <row r="1423" spans="1:15" ht="16.149999999999999" customHeight="1" x14ac:dyDescent="0.25">
      <c r="A1423" s="7" t="s">
        <v>213</v>
      </c>
      <c r="B1423" s="7">
        <v>174</v>
      </c>
      <c r="C1423" s="7" t="s">
        <v>5046</v>
      </c>
      <c r="D1423" s="7"/>
      <c r="E1423" s="27">
        <v>1271</v>
      </c>
      <c r="F1423" s="7"/>
      <c r="G1423" s="7">
        <v>11</v>
      </c>
      <c r="H1423" s="7" t="str">
        <f>VLOOKUP(Tabelle1[[#This Row],[Rabattcode ab 01.06.2023]],Tabelle3[],2,FALSE)</f>
        <v>A</v>
      </c>
      <c r="I1423" s="7">
        <v>1</v>
      </c>
      <c r="J1423" s="7">
        <v>0.1</v>
      </c>
      <c r="K1423" s="7"/>
      <c r="L1423" s="7">
        <v>20.88</v>
      </c>
      <c r="M1423" s="7"/>
      <c r="N1423" s="4"/>
      <c r="O1423" s="7" t="str">
        <f>_xlfn.IFNA(LOOKUP(Tabelle1[[#This Row],[Numéro d''article]],Poids!A1416:A4285,Poids!B1416:B4285),"")</f>
        <v/>
      </c>
    </row>
    <row r="1424" spans="1:15" ht="16.149999999999999" customHeight="1" x14ac:dyDescent="0.25">
      <c r="A1424" s="7" t="s">
        <v>198</v>
      </c>
      <c r="B1424" s="7">
        <v>174</v>
      </c>
      <c r="C1424" s="7" t="s">
        <v>5046</v>
      </c>
      <c r="D1424" s="7"/>
      <c r="E1424" s="27">
        <v>1345.3</v>
      </c>
      <c r="F1424" s="7"/>
      <c r="G1424" s="7">
        <v>11</v>
      </c>
      <c r="H1424" s="7" t="str">
        <f>VLOOKUP(Tabelle1[[#This Row],[Rabattcode ab 01.06.2023]],Tabelle3[],2,FALSE)</f>
        <v>A</v>
      </c>
      <c r="I1424" s="7">
        <v>1</v>
      </c>
      <c r="J1424" s="7">
        <v>0.1</v>
      </c>
      <c r="K1424" s="7"/>
      <c r="L1424" s="7">
        <v>20.88</v>
      </c>
      <c r="M1424" s="7"/>
      <c r="N1424" s="4"/>
      <c r="O1424" s="7" t="str">
        <f>_xlfn.IFNA(LOOKUP(Tabelle1[[#This Row],[Numéro d''article]],Poids!A1417:A4286,Poids!B1417:B4286),"")</f>
        <v/>
      </c>
    </row>
    <row r="1425" spans="1:15" ht="16.149999999999999" customHeight="1" x14ac:dyDescent="0.25">
      <c r="A1425" s="7" t="s">
        <v>203</v>
      </c>
      <c r="B1425" s="7">
        <v>174</v>
      </c>
      <c r="C1425" s="7" t="s">
        <v>5046</v>
      </c>
      <c r="D1425" s="7"/>
      <c r="E1425" s="27">
        <v>1491.8</v>
      </c>
      <c r="F1425" s="7"/>
      <c r="G1425" s="7">
        <v>11</v>
      </c>
      <c r="H1425" s="7" t="str">
        <f>VLOOKUP(Tabelle1[[#This Row],[Rabattcode ab 01.06.2023]],Tabelle3[],2,FALSE)</f>
        <v>A</v>
      </c>
      <c r="I1425" s="7">
        <v>1</v>
      </c>
      <c r="J1425" s="7">
        <v>0.1</v>
      </c>
      <c r="K1425" s="7"/>
      <c r="L1425" s="7">
        <v>20.88</v>
      </c>
      <c r="M1425" s="7"/>
      <c r="N1425" s="4"/>
      <c r="O1425" s="7" t="str">
        <f>_xlfn.IFNA(LOOKUP(Tabelle1[[#This Row],[Numéro d''article]],Poids!A1418:A4287,Poids!B1418:B4287),"")</f>
        <v/>
      </c>
    </row>
    <row r="1426" spans="1:15" ht="16.149999999999999" customHeight="1" x14ac:dyDescent="0.25">
      <c r="A1426" s="7" t="s">
        <v>209</v>
      </c>
      <c r="B1426" s="7">
        <v>174</v>
      </c>
      <c r="C1426" s="7" t="s">
        <v>5046</v>
      </c>
      <c r="D1426" s="7"/>
      <c r="E1426" s="27">
        <v>1662.8</v>
      </c>
      <c r="F1426" s="7"/>
      <c r="G1426" s="7">
        <v>11</v>
      </c>
      <c r="H1426" s="7" t="str">
        <f>VLOOKUP(Tabelle1[[#This Row],[Rabattcode ab 01.06.2023]],Tabelle3[],2,FALSE)</f>
        <v>A</v>
      </c>
      <c r="I1426" s="7">
        <v>1</v>
      </c>
      <c r="J1426" s="7">
        <v>0.1</v>
      </c>
      <c r="K1426" s="7"/>
      <c r="L1426" s="7">
        <v>34.92</v>
      </c>
      <c r="M1426" s="7"/>
      <c r="N1426" s="4"/>
      <c r="O1426" s="7" t="str">
        <f>_xlfn.IFNA(LOOKUP(Tabelle1[[#This Row],[Numéro d''article]],Poids!A1419:A4288,Poids!B1419:B4288),"")</f>
        <v/>
      </c>
    </row>
    <row r="1427" spans="1:15" ht="16.149999999999999" customHeight="1" x14ac:dyDescent="0.25">
      <c r="A1427" s="7" t="s">
        <v>199</v>
      </c>
      <c r="B1427" s="7">
        <v>174</v>
      </c>
      <c r="C1427" s="7" t="s">
        <v>5046</v>
      </c>
      <c r="D1427" s="7"/>
      <c r="E1427" s="27">
        <v>2042.4</v>
      </c>
      <c r="F1427" s="7"/>
      <c r="G1427" s="7">
        <v>11</v>
      </c>
      <c r="H1427" s="7" t="str">
        <f>VLOOKUP(Tabelle1[[#This Row],[Rabattcode ab 01.06.2023]],Tabelle3[],2,FALSE)</f>
        <v>A</v>
      </c>
      <c r="I1427" s="7">
        <v>1</v>
      </c>
      <c r="J1427" s="7">
        <v>0.1</v>
      </c>
      <c r="K1427" s="7"/>
      <c r="L1427" s="7">
        <v>34.92</v>
      </c>
      <c r="M1427" s="7"/>
      <c r="N1427" s="4"/>
      <c r="O1427" s="7" t="str">
        <f>_xlfn.IFNA(LOOKUP(Tabelle1[[#This Row],[Numéro d''article]],Poids!A1420:A4289,Poids!B1420:B4289),"")</f>
        <v/>
      </c>
    </row>
    <row r="1428" spans="1:15" ht="16.149999999999999" customHeight="1" x14ac:dyDescent="0.25">
      <c r="A1428" s="7" t="s">
        <v>214</v>
      </c>
      <c r="B1428" s="7">
        <v>174</v>
      </c>
      <c r="C1428" s="7" t="s">
        <v>5046</v>
      </c>
      <c r="D1428" s="7"/>
      <c r="E1428" s="27">
        <v>2085.6999999999998</v>
      </c>
      <c r="F1428" s="7"/>
      <c r="G1428" s="7">
        <v>11</v>
      </c>
      <c r="H1428" s="7" t="str">
        <f>VLOOKUP(Tabelle1[[#This Row],[Rabattcode ab 01.06.2023]],Tabelle3[],2,FALSE)</f>
        <v>A</v>
      </c>
      <c r="I1428" s="7">
        <v>1</v>
      </c>
      <c r="J1428" s="7">
        <v>0.1</v>
      </c>
      <c r="K1428" s="7"/>
      <c r="L1428" s="7">
        <v>34.92</v>
      </c>
      <c r="M1428" s="7"/>
      <c r="N1428" s="4"/>
      <c r="O1428" s="7" t="str">
        <f>_xlfn.IFNA(LOOKUP(Tabelle1[[#This Row],[Numéro d''article]],Poids!A1421:A4290,Poids!B1421:B4290),"")</f>
        <v/>
      </c>
    </row>
    <row r="1429" spans="1:15" ht="16.149999999999999" customHeight="1" x14ac:dyDescent="0.25">
      <c r="A1429" s="7" t="s">
        <v>204</v>
      </c>
      <c r="B1429" s="7">
        <v>174</v>
      </c>
      <c r="C1429" s="7" t="s">
        <v>5046</v>
      </c>
      <c r="D1429" s="7"/>
      <c r="E1429" s="27">
        <v>2465.3000000000002</v>
      </c>
      <c r="F1429" s="7"/>
      <c r="G1429" s="7">
        <v>11</v>
      </c>
      <c r="H1429" s="7" t="str">
        <f>VLOOKUP(Tabelle1[[#This Row],[Rabattcode ab 01.06.2023]],Tabelle3[],2,FALSE)</f>
        <v>A</v>
      </c>
      <c r="I1429" s="7">
        <v>1</v>
      </c>
      <c r="J1429" s="7">
        <v>0.1</v>
      </c>
      <c r="K1429" s="7"/>
      <c r="L1429" s="7">
        <v>34.92</v>
      </c>
      <c r="M1429" s="7"/>
      <c r="N1429" s="4"/>
      <c r="O1429" s="7" t="str">
        <f>_xlfn.IFNA(LOOKUP(Tabelle1[[#This Row],[Numéro d''article]],Poids!A1422:A4291,Poids!B1422:B4291),"")</f>
        <v/>
      </c>
    </row>
    <row r="1430" spans="1:15" ht="16.149999999999999" customHeight="1" x14ac:dyDescent="0.25">
      <c r="A1430" s="7" t="s">
        <v>288</v>
      </c>
      <c r="B1430" s="7">
        <v>175</v>
      </c>
      <c r="C1430" s="7" t="s">
        <v>5045</v>
      </c>
      <c r="D1430" s="7"/>
      <c r="E1430" s="27">
        <v>656.4</v>
      </c>
      <c r="F1430" s="7"/>
      <c r="G1430" s="7">
        <v>11</v>
      </c>
      <c r="H1430" s="7" t="str">
        <f>VLOOKUP(Tabelle1[[#This Row],[Rabattcode ab 01.06.2023]],Tabelle3[],2,FALSE)</f>
        <v>A</v>
      </c>
      <c r="I1430" s="7">
        <v>1</v>
      </c>
      <c r="J1430" s="7">
        <v>0.1</v>
      </c>
      <c r="K1430" s="7"/>
      <c r="L1430" s="7">
        <v>11.52</v>
      </c>
      <c r="M1430" s="7"/>
      <c r="N1430" s="4"/>
      <c r="O1430" s="7" t="str">
        <f>_xlfn.IFNA(LOOKUP(Tabelle1[[#This Row],[Numéro d''article]],Poids!A1423:A4292,Poids!B1423:B4292),"")</f>
        <v/>
      </c>
    </row>
    <row r="1431" spans="1:15" ht="16.149999999999999" customHeight="1" x14ac:dyDescent="0.25">
      <c r="A1431" s="7" t="s">
        <v>278</v>
      </c>
      <c r="B1431" s="7">
        <v>175</v>
      </c>
      <c r="C1431" s="7" t="s">
        <v>5045</v>
      </c>
      <c r="D1431" s="7"/>
      <c r="E1431" s="27">
        <v>678</v>
      </c>
      <c r="F1431" s="7"/>
      <c r="G1431" s="7">
        <v>11</v>
      </c>
      <c r="H1431" s="7" t="str">
        <f>VLOOKUP(Tabelle1[[#This Row],[Rabattcode ab 01.06.2023]],Tabelle3[],2,FALSE)</f>
        <v>A</v>
      </c>
      <c r="I1431" s="7">
        <v>1</v>
      </c>
      <c r="J1431" s="7">
        <v>0.1</v>
      </c>
      <c r="K1431" s="7"/>
      <c r="L1431" s="7">
        <v>11.52</v>
      </c>
      <c r="M1431" s="7"/>
      <c r="N1431" s="4"/>
      <c r="O1431" s="7" t="str">
        <f>_xlfn.IFNA(LOOKUP(Tabelle1[[#This Row],[Numéro d''article]],Poids!A1424:A4293,Poids!B1424:B4293),"")</f>
        <v/>
      </c>
    </row>
    <row r="1432" spans="1:15" ht="16.149999999999999" customHeight="1" x14ac:dyDescent="0.25">
      <c r="A1432" s="7" t="s">
        <v>289</v>
      </c>
      <c r="B1432" s="7">
        <v>175</v>
      </c>
      <c r="C1432" s="7" t="s">
        <v>5045</v>
      </c>
      <c r="D1432" s="7"/>
      <c r="E1432" s="27">
        <v>754.8</v>
      </c>
      <c r="F1432" s="7"/>
      <c r="G1432" s="7">
        <v>11</v>
      </c>
      <c r="H1432" s="7" t="str">
        <f>VLOOKUP(Tabelle1[[#This Row],[Rabattcode ab 01.06.2023]],Tabelle3[],2,FALSE)</f>
        <v>A</v>
      </c>
      <c r="I1432" s="7">
        <v>1</v>
      </c>
      <c r="J1432" s="7">
        <v>0.1</v>
      </c>
      <c r="K1432" s="7"/>
      <c r="L1432" s="7">
        <v>13.92</v>
      </c>
      <c r="M1432" s="7"/>
      <c r="N1432" s="4"/>
      <c r="O1432" s="7" t="str">
        <f>_xlfn.IFNA(LOOKUP(Tabelle1[[#This Row],[Numéro d''article]],Poids!A1425:A4294,Poids!B1425:B4294),"")</f>
        <v/>
      </c>
    </row>
    <row r="1433" spans="1:15" ht="16.149999999999999" customHeight="1" x14ac:dyDescent="0.25">
      <c r="A1433" s="7" t="s">
        <v>279</v>
      </c>
      <c r="B1433" s="7">
        <v>175</v>
      </c>
      <c r="C1433" s="7" t="s">
        <v>5045</v>
      </c>
      <c r="D1433" s="7"/>
      <c r="E1433" s="27">
        <v>778.8</v>
      </c>
      <c r="F1433" s="7"/>
      <c r="G1433" s="7">
        <v>11</v>
      </c>
      <c r="H1433" s="7" t="str">
        <f>VLOOKUP(Tabelle1[[#This Row],[Rabattcode ab 01.06.2023]],Tabelle3[],2,FALSE)</f>
        <v>A</v>
      </c>
      <c r="I1433" s="7">
        <v>1</v>
      </c>
      <c r="J1433" s="7">
        <v>0.1</v>
      </c>
      <c r="K1433" s="7"/>
      <c r="L1433" s="7">
        <v>13.92</v>
      </c>
      <c r="M1433" s="7"/>
      <c r="N1433" s="4"/>
      <c r="O1433" s="7" t="str">
        <f>_xlfn.IFNA(LOOKUP(Tabelle1[[#This Row],[Numéro d''article]],Poids!A1426:A4295,Poids!B1426:B4295),"")</f>
        <v/>
      </c>
    </row>
    <row r="1434" spans="1:15" ht="16.149999999999999" customHeight="1" x14ac:dyDescent="0.25">
      <c r="A1434" s="7" t="s">
        <v>293</v>
      </c>
      <c r="B1434" s="7">
        <v>175</v>
      </c>
      <c r="C1434" s="7" t="s">
        <v>5045</v>
      </c>
      <c r="D1434" s="7"/>
      <c r="E1434" s="27">
        <v>786</v>
      </c>
      <c r="F1434" s="7"/>
      <c r="G1434" s="7">
        <v>11</v>
      </c>
      <c r="H1434" s="7" t="str">
        <f>VLOOKUP(Tabelle1[[#This Row],[Rabattcode ab 01.06.2023]],Tabelle3[],2,FALSE)</f>
        <v>A</v>
      </c>
      <c r="I1434" s="7">
        <v>1</v>
      </c>
      <c r="J1434" s="7">
        <v>0.1</v>
      </c>
      <c r="K1434" s="7"/>
      <c r="L1434" s="7">
        <v>11.52</v>
      </c>
      <c r="M1434" s="7"/>
      <c r="N1434" s="4"/>
      <c r="O1434" s="7" t="str">
        <f>_xlfn.IFNA(LOOKUP(Tabelle1[[#This Row],[Numéro d''article]],Poids!A1427:A4296,Poids!B1427:B4296),"")</f>
        <v/>
      </c>
    </row>
    <row r="1435" spans="1:15" ht="16.149999999999999" customHeight="1" x14ac:dyDescent="0.25">
      <c r="A1435" s="7" t="s">
        <v>283</v>
      </c>
      <c r="B1435" s="7">
        <v>175</v>
      </c>
      <c r="C1435" s="7" t="s">
        <v>5045</v>
      </c>
      <c r="D1435" s="7"/>
      <c r="E1435" s="27">
        <v>807.6</v>
      </c>
      <c r="F1435" s="7"/>
      <c r="G1435" s="7">
        <v>11</v>
      </c>
      <c r="H1435" s="7" t="str">
        <f>VLOOKUP(Tabelle1[[#This Row],[Rabattcode ab 01.06.2023]],Tabelle3[],2,FALSE)</f>
        <v>A</v>
      </c>
      <c r="I1435" s="7">
        <v>1</v>
      </c>
      <c r="J1435" s="7">
        <v>0.1</v>
      </c>
      <c r="K1435" s="7"/>
      <c r="L1435" s="7">
        <v>11.52</v>
      </c>
      <c r="M1435" s="7"/>
      <c r="N1435" s="4"/>
      <c r="O1435" s="7" t="str">
        <f>_xlfn.IFNA(LOOKUP(Tabelle1[[#This Row],[Numéro d''article]],Poids!A1428:A4297,Poids!B1428:B4297),"")</f>
        <v/>
      </c>
    </row>
    <row r="1436" spans="1:15" ht="16.149999999999999" customHeight="1" x14ac:dyDescent="0.25">
      <c r="A1436" s="7" t="s">
        <v>294</v>
      </c>
      <c r="B1436" s="7">
        <v>175</v>
      </c>
      <c r="C1436" s="7" t="s">
        <v>5045</v>
      </c>
      <c r="D1436" s="7"/>
      <c r="E1436" s="27">
        <v>922.8</v>
      </c>
      <c r="F1436" s="7"/>
      <c r="G1436" s="7">
        <v>11</v>
      </c>
      <c r="H1436" s="7" t="str">
        <f>VLOOKUP(Tabelle1[[#This Row],[Rabattcode ab 01.06.2023]],Tabelle3[],2,FALSE)</f>
        <v>A</v>
      </c>
      <c r="I1436" s="7">
        <v>1</v>
      </c>
      <c r="J1436" s="7">
        <v>0.1</v>
      </c>
      <c r="K1436" s="7"/>
      <c r="L1436" s="7">
        <v>13.92</v>
      </c>
      <c r="M1436" s="7"/>
      <c r="N1436" s="4"/>
      <c r="O1436" s="7" t="str">
        <f>_xlfn.IFNA(LOOKUP(Tabelle1[[#This Row],[Numéro d''article]],Poids!A1429:A4298,Poids!B1429:B4298),"")</f>
        <v/>
      </c>
    </row>
    <row r="1437" spans="1:15" ht="16.149999999999999" customHeight="1" x14ac:dyDescent="0.25">
      <c r="A1437" s="7" t="s">
        <v>284</v>
      </c>
      <c r="B1437" s="7">
        <v>175</v>
      </c>
      <c r="C1437" s="7" t="s">
        <v>5045</v>
      </c>
      <c r="D1437" s="7"/>
      <c r="E1437" s="27">
        <v>946.8</v>
      </c>
      <c r="F1437" s="7"/>
      <c r="G1437" s="7">
        <v>11</v>
      </c>
      <c r="H1437" s="7" t="str">
        <f>VLOOKUP(Tabelle1[[#This Row],[Rabattcode ab 01.06.2023]],Tabelle3[],2,FALSE)</f>
        <v>A</v>
      </c>
      <c r="I1437" s="7">
        <v>1</v>
      </c>
      <c r="J1437" s="7">
        <v>0.1</v>
      </c>
      <c r="K1437" s="7"/>
      <c r="L1437" s="7">
        <v>13.92</v>
      </c>
      <c r="M1437" s="7"/>
      <c r="N1437" s="4"/>
      <c r="O1437" s="7" t="str">
        <f>_xlfn.IFNA(LOOKUP(Tabelle1[[#This Row],[Numéro d''article]],Poids!A1430:A4299,Poids!B1430:B4299),"")</f>
        <v/>
      </c>
    </row>
    <row r="1438" spans="1:15" ht="16.149999999999999" customHeight="1" x14ac:dyDescent="0.25">
      <c r="A1438" s="7" t="s">
        <v>285</v>
      </c>
      <c r="B1438" s="7">
        <v>175</v>
      </c>
      <c r="C1438" s="7" t="s">
        <v>5045</v>
      </c>
      <c r="D1438" s="7"/>
      <c r="E1438" s="27">
        <v>1027.2</v>
      </c>
      <c r="F1438" s="7"/>
      <c r="G1438" s="7">
        <v>11</v>
      </c>
      <c r="H1438" s="7" t="str">
        <f>VLOOKUP(Tabelle1[[#This Row],[Rabattcode ab 01.06.2023]],Tabelle3[],2,FALSE)</f>
        <v>A</v>
      </c>
      <c r="I1438" s="7">
        <v>1</v>
      </c>
      <c r="J1438" s="7">
        <v>0.1</v>
      </c>
      <c r="K1438" s="7"/>
      <c r="L1438" s="7">
        <v>18.239999999999998</v>
      </c>
      <c r="M1438" s="7"/>
      <c r="N1438" s="4"/>
      <c r="O1438" s="7" t="str">
        <f>_xlfn.IFNA(LOOKUP(Tabelle1[[#This Row],[Numéro d''article]],Poids!A1431:A4300,Poids!B1431:B4300),"")</f>
        <v/>
      </c>
    </row>
    <row r="1439" spans="1:15" ht="16.149999999999999" customHeight="1" x14ac:dyDescent="0.25">
      <c r="A1439" s="7" t="s">
        <v>275</v>
      </c>
      <c r="B1439" s="7">
        <v>175</v>
      </c>
      <c r="C1439" s="7" t="s">
        <v>5045</v>
      </c>
      <c r="D1439" s="7"/>
      <c r="E1439" s="27">
        <v>1138.9000000000001</v>
      </c>
      <c r="F1439" s="7"/>
      <c r="G1439" s="7">
        <v>11</v>
      </c>
      <c r="H1439" s="7" t="str">
        <f>VLOOKUP(Tabelle1[[#This Row],[Rabattcode ab 01.06.2023]],Tabelle3[],2,FALSE)</f>
        <v>A</v>
      </c>
      <c r="I1439" s="7">
        <v>1</v>
      </c>
      <c r="J1439" s="7">
        <v>0.1</v>
      </c>
      <c r="K1439" s="7"/>
      <c r="L1439" s="7">
        <v>18.239999999999998</v>
      </c>
      <c r="M1439" s="7"/>
      <c r="N1439" s="4"/>
      <c r="O1439" s="7" t="str">
        <f>_xlfn.IFNA(LOOKUP(Tabelle1[[#This Row],[Numéro d''article]],Poids!A1432:A4301,Poids!B1432:B4301),"")</f>
        <v/>
      </c>
    </row>
    <row r="1440" spans="1:15" ht="16.149999999999999" customHeight="1" x14ac:dyDescent="0.25">
      <c r="A1440" s="7" t="s">
        <v>290</v>
      </c>
      <c r="B1440" s="7">
        <v>175</v>
      </c>
      <c r="C1440" s="7" t="s">
        <v>5045</v>
      </c>
      <c r="D1440" s="7"/>
      <c r="E1440" s="27">
        <v>1190.4000000000001</v>
      </c>
      <c r="F1440" s="7"/>
      <c r="G1440" s="7">
        <v>11</v>
      </c>
      <c r="H1440" s="7" t="str">
        <f>VLOOKUP(Tabelle1[[#This Row],[Rabattcode ab 01.06.2023]],Tabelle3[],2,FALSE)</f>
        <v>A</v>
      </c>
      <c r="I1440" s="7">
        <v>1</v>
      </c>
      <c r="J1440" s="7">
        <v>0.1</v>
      </c>
      <c r="K1440" s="7"/>
      <c r="L1440" s="7">
        <v>18.239999999999998</v>
      </c>
      <c r="M1440" s="7"/>
      <c r="N1440" s="4"/>
      <c r="O1440" s="7" t="str">
        <f>_xlfn.IFNA(LOOKUP(Tabelle1[[#This Row],[Numéro d''article]],Poids!A1433:A4302,Poids!B1433:B4302),"")</f>
        <v/>
      </c>
    </row>
    <row r="1441" spans="1:15" ht="16.149999999999999" customHeight="1" x14ac:dyDescent="0.25">
      <c r="A1441" s="7" t="s">
        <v>280</v>
      </c>
      <c r="B1441" s="7">
        <v>175</v>
      </c>
      <c r="C1441" s="7" t="s">
        <v>5045</v>
      </c>
      <c r="D1441" s="7"/>
      <c r="E1441" s="27">
        <v>1289.8</v>
      </c>
      <c r="F1441" s="7"/>
      <c r="G1441" s="7">
        <v>11</v>
      </c>
      <c r="H1441" s="7" t="str">
        <f>VLOOKUP(Tabelle1[[#This Row],[Rabattcode ab 01.06.2023]],Tabelle3[],2,FALSE)</f>
        <v>A</v>
      </c>
      <c r="I1441" s="7">
        <v>1</v>
      </c>
      <c r="J1441" s="7">
        <v>0.1</v>
      </c>
      <c r="K1441" s="7"/>
      <c r="L1441" s="7">
        <v>18.239999999999998</v>
      </c>
      <c r="M1441" s="7"/>
      <c r="N1441" s="4"/>
      <c r="O1441" s="7" t="str">
        <f>_xlfn.IFNA(LOOKUP(Tabelle1[[#This Row],[Numéro d''article]],Poids!A1434:A4303,Poids!B1434:B4303),"")</f>
        <v/>
      </c>
    </row>
    <row r="1442" spans="1:15" ht="16.149999999999999" customHeight="1" x14ac:dyDescent="0.25">
      <c r="A1442" s="7" t="s">
        <v>286</v>
      </c>
      <c r="B1442" s="7">
        <v>175</v>
      </c>
      <c r="C1442" s="7" t="s">
        <v>5045</v>
      </c>
      <c r="D1442" s="7"/>
      <c r="E1442" s="27">
        <v>1390.8</v>
      </c>
      <c r="F1442" s="7"/>
      <c r="G1442" s="7">
        <v>11</v>
      </c>
      <c r="H1442" s="7" t="str">
        <f>VLOOKUP(Tabelle1[[#This Row],[Rabattcode ab 01.06.2023]],Tabelle3[],2,FALSE)</f>
        <v>A</v>
      </c>
      <c r="I1442" s="7">
        <v>1</v>
      </c>
      <c r="J1442" s="7">
        <v>0.1</v>
      </c>
      <c r="K1442" s="7"/>
      <c r="L1442" s="7">
        <v>27.84</v>
      </c>
      <c r="M1442" s="7"/>
      <c r="N1442" s="4"/>
      <c r="O1442" s="7" t="str">
        <f>_xlfn.IFNA(LOOKUP(Tabelle1[[#This Row],[Numéro d''article]],Poids!A1435:A4304,Poids!B1435:B4304),"")</f>
        <v/>
      </c>
    </row>
    <row r="1443" spans="1:15" ht="16.149999999999999" customHeight="1" x14ac:dyDescent="0.25">
      <c r="A1443" s="7" t="s">
        <v>291</v>
      </c>
      <c r="B1443" s="7">
        <v>175</v>
      </c>
      <c r="C1443" s="7" t="s">
        <v>5045</v>
      </c>
      <c r="D1443" s="7"/>
      <c r="E1443" s="27">
        <v>1586.2</v>
      </c>
      <c r="F1443" s="7"/>
      <c r="G1443" s="7">
        <v>11</v>
      </c>
      <c r="H1443" s="7" t="str">
        <f>VLOOKUP(Tabelle1[[#This Row],[Rabattcode ab 01.06.2023]],Tabelle3[],2,FALSE)</f>
        <v>A</v>
      </c>
      <c r="I1443" s="7">
        <v>1</v>
      </c>
      <c r="J1443" s="7">
        <v>0.1</v>
      </c>
      <c r="K1443" s="7"/>
      <c r="L1443" s="7">
        <v>27.84</v>
      </c>
      <c r="M1443" s="7"/>
      <c r="N1443" s="4"/>
      <c r="O1443" s="7" t="str">
        <f>_xlfn.IFNA(LOOKUP(Tabelle1[[#This Row],[Numéro d''article]],Poids!A1436:A4305,Poids!B1436:B4305),"")</f>
        <v/>
      </c>
    </row>
    <row r="1444" spans="1:15" ht="16.149999999999999" customHeight="1" x14ac:dyDescent="0.25">
      <c r="A1444" s="7" t="s">
        <v>276</v>
      </c>
      <c r="B1444" s="7">
        <v>175</v>
      </c>
      <c r="C1444" s="7" t="s">
        <v>5045</v>
      </c>
      <c r="D1444" s="7"/>
      <c r="E1444" s="27">
        <v>1708.3</v>
      </c>
      <c r="F1444" s="7"/>
      <c r="G1444" s="7">
        <v>11</v>
      </c>
      <c r="H1444" s="7" t="str">
        <f>VLOOKUP(Tabelle1[[#This Row],[Rabattcode ab 01.06.2023]],Tabelle3[],2,FALSE)</f>
        <v>A</v>
      </c>
      <c r="I1444" s="7">
        <v>1</v>
      </c>
      <c r="J1444" s="7">
        <v>0.1</v>
      </c>
      <c r="K1444" s="7"/>
      <c r="L1444" s="7">
        <v>27.84</v>
      </c>
      <c r="M1444" s="7"/>
      <c r="N1444" s="4"/>
      <c r="O1444" s="7" t="str">
        <f>_xlfn.IFNA(LOOKUP(Tabelle1[[#This Row],[Numéro d''article]],Poids!A1437:A4306,Poids!B1437:B4306),"")</f>
        <v/>
      </c>
    </row>
    <row r="1445" spans="1:15" ht="16.149999999999999" customHeight="1" x14ac:dyDescent="0.25">
      <c r="A1445" s="7" t="s">
        <v>281</v>
      </c>
      <c r="B1445" s="7">
        <v>175</v>
      </c>
      <c r="C1445" s="7" t="s">
        <v>5045</v>
      </c>
      <c r="D1445" s="7"/>
      <c r="E1445" s="27">
        <v>1903.7</v>
      </c>
      <c r="F1445" s="7"/>
      <c r="G1445" s="7">
        <v>11</v>
      </c>
      <c r="H1445" s="7" t="str">
        <f>VLOOKUP(Tabelle1[[#This Row],[Rabattcode ab 01.06.2023]],Tabelle3[],2,FALSE)</f>
        <v>A</v>
      </c>
      <c r="I1445" s="7">
        <v>1</v>
      </c>
      <c r="J1445" s="7">
        <v>0.1</v>
      </c>
      <c r="K1445" s="7"/>
      <c r="L1445" s="7">
        <v>27.84</v>
      </c>
      <c r="M1445" s="7"/>
      <c r="N1445" s="4"/>
      <c r="O1445" s="7" t="str">
        <f>_xlfn.IFNA(LOOKUP(Tabelle1[[#This Row],[Numéro d''article]],Poids!A1438:A4307,Poids!B1438:B4307),"")</f>
        <v/>
      </c>
    </row>
    <row r="1446" spans="1:15" ht="16.149999999999999" customHeight="1" x14ac:dyDescent="0.25">
      <c r="A1446" s="7" t="s">
        <v>287</v>
      </c>
      <c r="B1446" s="7">
        <v>175</v>
      </c>
      <c r="C1446" s="7" t="s">
        <v>5045</v>
      </c>
      <c r="D1446" s="7"/>
      <c r="E1446" s="27">
        <v>2085.6999999999998</v>
      </c>
      <c r="F1446" s="7"/>
      <c r="G1446" s="7">
        <v>11</v>
      </c>
      <c r="H1446" s="7" t="str">
        <f>VLOOKUP(Tabelle1[[#This Row],[Rabattcode ab 01.06.2023]],Tabelle3[],2,FALSE)</f>
        <v>A</v>
      </c>
      <c r="I1446" s="7">
        <v>1</v>
      </c>
      <c r="J1446" s="7">
        <v>0.1</v>
      </c>
      <c r="K1446" s="7"/>
      <c r="L1446" s="7">
        <v>46.56</v>
      </c>
      <c r="M1446" s="7"/>
      <c r="N1446" s="4"/>
      <c r="O1446" s="7" t="str">
        <f>_xlfn.IFNA(LOOKUP(Tabelle1[[#This Row],[Numéro d''article]],Poids!A1439:A4308,Poids!B1439:B4308),"")</f>
        <v/>
      </c>
    </row>
    <row r="1447" spans="1:15" ht="16.149999999999999" customHeight="1" x14ac:dyDescent="0.25">
      <c r="A1447" s="7" t="s">
        <v>277</v>
      </c>
      <c r="B1447" s="7">
        <v>175</v>
      </c>
      <c r="C1447" s="7" t="s">
        <v>5045</v>
      </c>
      <c r="D1447" s="7"/>
      <c r="E1447" s="27">
        <v>2627.4</v>
      </c>
      <c r="F1447" s="7"/>
      <c r="G1447" s="7">
        <v>11</v>
      </c>
      <c r="H1447" s="7" t="str">
        <f>VLOOKUP(Tabelle1[[#This Row],[Rabattcode ab 01.06.2023]],Tabelle3[],2,FALSE)</f>
        <v>A</v>
      </c>
      <c r="I1447" s="7">
        <v>1</v>
      </c>
      <c r="J1447" s="7">
        <v>0.1</v>
      </c>
      <c r="K1447" s="7"/>
      <c r="L1447" s="7">
        <v>46.56</v>
      </c>
      <c r="M1447" s="7"/>
      <c r="N1447" s="4"/>
      <c r="O1447" s="7" t="str">
        <f>_xlfn.IFNA(LOOKUP(Tabelle1[[#This Row],[Numéro d''article]],Poids!A1440:A4309,Poids!B1440:B4309),"")</f>
        <v/>
      </c>
    </row>
    <row r="1448" spans="1:15" ht="16.149999999999999" customHeight="1" x14ac:dyDescent="0.25">
      <c r="A1448" s="7" t="s">
        <v>292</v>
      </c>
      <c r="B1448" s="7">
        <v>175</v>
      </c>
      <c r="C1448" s="7" t="s">
        <v>5045</v>
      </c>
      <c r="D1448" s="7"/>
      <c r="E1448" s="27">
        <v>2649.6</v>
      </c>
      <c r="F1448" s="7"/>
      <c r="G1448" s="7">
        <v>11</v>
      </c>
      <c r="H1448" s="7" t="str">
        <f>VLOOKUP(Tabelle1[[#This Row],[Rabattcode ab 01.06.2023]],Tabelle3[],2,FALSE)</f>
        <v>A</v>
      </c>
      <c r="I1448" s="7">
        <v>1</v>
      </c>
      <c r="J1448" s="7">
        <v>0.1</v>
      </c>
      <c r="K1448" s="7"/>
      <c r="L1448" s="7">
        <v>46.56</v>
      </c>
      <c r="M1448" s="7"/>
      <c r="N1448" s="4"/>
      <c r="O1448" s="7" t="str">
        <f>_xlfn.IFNA(LOOKUP(Tabelle1[[#This Row],[Numéro d''article]],Poids!A1441:A4310,Poids!B1441:B4310),"")</f>
        <v/>
      </c>
    </row>
    <row r="1449" spans="1:15" ht="16.149999999999999" customHeight="1" x14ac:dyDescent="0.25">
      <c r="A1449" s="7" t="s">
        <v>282</v>
      </c>
      <c r="B1449" s="7">
        <v>175</v>
      </c>
      <c r="C1449" s="7" t="s">
        <v>5045</v>
      </c>
      <c r="D1449" s="7"/>
      <c r="E1449" s="27">
        <v>3191.3</v>
      </c>
      <c r="F1449" s="7"/>
      <c r="G1449" s="7">
        <v>11</v>
      </c>
      <c r="H1449" s="7" t="str">
        <f>VLOOKUP(Tabelle1[[#This Row],[Rabattcode ab 01.06.2023]],Tabelle3[],2,FALSE)</f>
        <v>A</v>
      </c>
      <c r="I1449" s="7">
        <v>1</v>
      </c>
      <c r="J1449" s="7">
        <v>0.1</v>
      </c>
      <c r="K1449" s="7"/>
      <c r="L1449" s="7">
        <v>46.56</v>
      </c>
      <c r="M1449" s="7"/>
      <c r="N1449" s="4"/>
      <c r="O1449" s="7" t="str">
        <f>_xlfn.IFNA(LOOKUP(Tabelle1[[#This Row],[Numéro d''article]],Poids!A1442:A4311,Poids!B1442:B4311),"")</f>
        <v/>
      </c>
    </row>
    <row r="1450" spans="1:15" ht="16.149999999999999" customHeight="1" x14ac:dyDescent="0.25">
      <c r="A1450" s="7" t="s">
        <v>916</v>
      </c>
      <c r="B1450" s="7">
        <v>177</v>
      </c>
      <c r="C1450" s="7" t="s">
        <v>3971</v>
      </c>
      <c r="D1450" s="7" t="s">
        <v>3971</v>
      </c>
      <c r="E1450" s="27">
        <v>366.3</v>
      </c>
      <c r="F1450" s="7"/>
      <c r="G1450" s="7">
        <v>11</v>
      </c>
      <c r="H1450" s="7" t="str">
        <f>VLOOKUP(Tabelle1[[#This Row],[Rabattcode ab 01.06.2023]],Tabelle3[],2,FALSE)</f>
        <v>A</v>
      </c>
      <c r="I1450" s="7"/>
      <c r="J1450" s="7"/>
      <c r="K1450" s="7"/>
      <c r="L1450" s="7"/>
      <c r="M1450" s="7"/>
      <c r="N1450" s="4"/>
      <c r="O1450" s="7" t="str">
        <f>_xlfn.IFNA(LOOKUP(Tabelle1[[#This Row],[Numéro d''article]],Poids!A1443:A4312,Poids!B1443:B4312),"")</f>
        <v/>
      </c>
    </row>
    <row r="1451" spans="1:15" ht="16.149999999999999" customHeight="1" x14ac:dyDescent="0.25">
      <c r="A1451" s="7" t="s">
        <v>917</v>
      </c>
      <c r="B1451" s="7">
        <v>177</v>
      </c>
      <c r="C1451" s="7" t="s">
        <v>3972</v>
      </c>
      <c r="D1451" s="7" t="s">
        <v>3972</v>
      </c>
      <c r="E1451" s="27">
        <v>378</v>
      </c>
      <c r="F1451" s="7"/>
      <c r="G1451" s="7">
        <v>11</v>
      </c>
      <c r="H1451" s="7" t="str">
        <f>VLOOKUP(Tabelle1[[#This Row],[Rabattcode ab 01.06.2023]],Tabelle3[],2,FALSE)</f>
        <v>A</v>
      </c>
      <c r="I1451" s="7"/>
      <c r="J1451" s="7"/>
      <c r="K1451" s="7"/>
      <c r="L1451" s="7"/>
      <c r="M1451" s="7"/>
      <c r="N1451" s="4"/>
      <c r="O1451" s="7" t="str">
        <f>_xlfn.IFNA(LOOKUP(Tabelle1[[#This Row],[Numéro d''article]],Poids!A1444:A4313,Poids!B1444:B4313),"")</f>
        <v/>
      </c>
    </row>
    <row r="1452" spans="1:15" ht="16.149999999999999" customHeight="1" x14ac:dyDescent="0.25">
      <c r="A1452" s="7" t="s">
        <v>114</v>
      </c>
      <c r="B1452" s="7">
        <v>177</v>
      </c>
      <c r="C1452" s="7" t="s">
        <v>5044</v>
      </c>
      <c r="D1452" s="7"/>
      <c r="E1452" s="27">
        <v>428.4</v>
      </c>
      <c r="F1452" s="7"/>
      <c r="G1452" s="7">
        <v>11</v>
      </c>
      <c r="H1452" s="7" t="str">
        <f>VLOOKUP(Tabelle1[[#This Row],[Rabattcode ab 01.06.2023]],Tabelle3[],2,FALSE)</f>
        <v>A</v>
      </c>
      <c r="I1452" s="7">
        <v>1</v>
      </c>
      <c r="J1452" s="7">
        <v>0.1</v>
      </c>
      <c r="K1452" s="7"/>
      <c r="L1452" s="7">
        <v>6.72</v>
      </c>
      <c r="M1452" s="7"/>
      <c r="N1452" s="4"/>
      <c r="O1452" s="7" t="str">
        <f>_xlfn.IFNA(LOOKUP(Tabelle1[[#This Row],[Numéro d''article]],Poids!A1445:A4314,Poids!B1445:B4314),"")</f>
        <v/>
      </c>
    </row>
    <row r="1453" spans="1:15" ht="16.149999999999999" customHeight="1" x14ac:dyDescent="0.25">
      <c r="A1453" s="7" t="s">
        <v>116</v>
      </c>
      <c r="B1453" s="7">
        <v>177</v>
      </c>
      <c r="C1453" s="7" t="s">
        <v>5044</v>
      </c>
      <c r="D1453" s="7"/>
      <c r="E1453" s="27">
        <v>510</v>
      </c>
      <c r="F1453" s="7"/>
      <c r="G1453" s="7">
        <v>11</v>
      </c>
      <c r="H1453" s="7" t="str">
        <f>VLOOKUP(Tabelle1[[#This Row],[Rabattcode ab 01.06.2023]],Tabelle3[],2,FALSE)</f>
        <v>A</v>
      </c>
      <c r="I1453" s="7">
        <v>1</v>
      </c>
      <c r="J1453" s="7">
        <v>0.1</v>
      </c>
      <c r="K1453" s="7"/>
      <c r="L1453" s="7">
        <v>6.72</v>
      </c>
      <c r="M1453" s="7"/>
      <c r="N1453" s="4"/>
      <c r="O1453" s="7" t="str">
        <f>_xlfn.IFNA(LOOKUP(Tabelle1[[#This Row],[Numéro d''article]],Poids!A1446:A4315,Poids!B1446:B4315),"")</f>
        <v/>
      </c>
    </row>
    <row r="1454" spans="1:15" ht="16.149999999999999" customHeight="1" x14ac:dyDescent="0.25">
      <c r="A1454" s="7" t="s">
        <v>113</v>
      </c>
      <c r="B1454" s="7">
        <v>177</v>
      </c>
      <c r="C1454" s="7" t="s">
        <v>5044</v>
      </c>
      <c r="D1454" s="7"/>
      <c r="E1454" s="27">
        <v>590.4</v>
      </c>
      <c r="F1454" s="7"/>
      <c r="G1454" s="7">
        <v>11</v>
      </c>
      <c r="H1454" s="7" t="str">
        <f>VLOOKUP(Tabelle1[[#This Row],[Rabattcode ab 01.06.2023]],Tabelle3[],2,FALSE)</f>
        <v>A</v>
      </c>
      <c r="I1454" s="7">
        <v>1</v>
      </c>
      <c r="J1454" s="7">
        <v>0.1</v>
      </c>
      <c r="K1454" s="7"/>
      <c r="L1454" s="7">
        <v>8.8800000000000008</v>
      </c>
      <c r="M1454" s="7"/>
      <c r="N1454" s="4"/>
      <c r="O1454" s="7" t="str">
        <f>_xlfn.IFNA(LOOKUP(Tabelle1[[#This Row],[Numéro d''article]],Poids!A1447:A4316,Poids!B1447:B4316),"")</f>
        <v/>
      </c>
    </row>
    <row r="1455" spans="1:15" ht="16.149999999999999" customHeight="1" x14ac:dyDescent="0.25">
      <c r="A1455" s="7" t="s">
        <v>115</v>
      </c>
      <c r="B1455" s="7">
        <v>177</v>
      </c>
      <c r="C1455" s="7" t="s">
        <v>5044</v>
      </c>
      <c r="D1455" s="7"/>
      <c r="E1455" s="27">
        <v>669.6</v>
      </c>
      <c r="F1455" s="7"/>
      <c r="G1455" s="7">
        <v>11</v>
      </c>
      <c r="H1455" s="7" t="str">
        <f>VLOOKUP(Tabelle1[[#This Row],[Rabattcode ab 01.06.2023]],Tabelle3[],2,FALSE)</f>
        <v>A</v>
      </c>
      <c r="I1455" s="7">
        <v>1</v>
      </c>
      <c r="J1455" s="7">
        <v>0.1</v>
      </c>
      <c r="K1455" s="7"/>
      <c r="L1455" s="7">
        <v>8.8800000000000008</v>
      </c>
      <c r="M1455" s="7"/>
      <c r="N1455" s="4"/>
      <c r="O1455" s="7" t="str">
        <f>_xlfn.IFNA(LOOKUP(Tabelle1[[#This Row],[Numéro d''article]],Poids!A1448:A4317,Poids!B1448:B4317),"")</f>
        <v/>
      </c>
    </row>
    <row r="1456" spans="1:15" ht="16.149999999999999" customHeight="1" x14ac:dyDescent="0.25">
      <c r="A1456" s="7" t="s">
        <v>128</v>
      </c>
      <c r="B1456" s="7">
        <v>177</v>
      </c>
      <c r="C1456" s="7" t="s">
        <v>5044</v>
      </c>
      <c r="D1456" s="7"/>
      <c r="E1456" s="27">
        <v>782.4</v>
      </c>
      <c r="F1456" s="7"/>
      <c r="G1456" s="7">
        <v>11</v>
      </c>
      <c r="H1456" s="7" t="str">
        <f>VLOOKUP(Tabelle1[[#This Row],[Rabattcode ab 01.06.2023]],Tabelle3[],2,FALSE)</f>
        <v>A</v>
      </c>
      <c r="I1456" s="7">
        <v>1</v>
      </c>
      <c r="J1456" s="7">
        <v>0.1</v>
      </c>
      <c r="K1456" s="7"/>
      <c r="L1456" s="7">
        <v>6.72</v>
      </c>
      <c r="M1456" s="7"/>
      <c r="N1456" s="4"/>
      <c r="O1456" s="7" t="str">
        <f>_xlfn.IFNA(LOOKUP(Tabelle1[[#This Row],[Numéro d''article]],Poids!A1449:A4318,Poids!B1449:B4318),"")</f>
        <v/>
      </c>
    </row>
    <row r="1457" spans="1:15" ht="16.149999999999999" customHeight="1" x14ac:dyDescent="0.25">
      <c r="A1457" s="7" t="s">
        <v>130</v>
      </c>
      <c r="B1457" s="7">
        <v>177</v>
      </c>
      <c r="C1457" s="7" t="s">
        <v>5044</v>
      </c>
      <c r="D1457" s="7"/>
      <c r="E1457" s="27">
        <v>864</v>
      </c>
      <c r="F1457" s="7"/>
      <c r="G1457" s="7">
        <v>11</v>
      </c>
      <c r="H1457" s="7" t="str">
        <f>VLOOKUP(Tabelle1[[#This Row],[Rabattcode ab 01.06.2023]],Tabelle3[],2,FALSE)</f>
        <v>A</v>
      </c>
      <c r="I1457" s="7">
        <v>1</v>
      </c>
      <c r="J1457" s="7">
        <v>0.1</v>
      </c>
      <c r="K1457" s="7"/>
      <c r="L1457" s="7">
        <v>6.72</v>
      </c>
      <c r="M1457" s="7"/>
      <c r="N1457" s="4"/>
      <c r="O1457" s="7" t="str">
        <f>_xlfn.IFNA(LOOKUP(Tabelle1[[#This Row],[Numéro d''article]],Poids!A1450:A4319,Poids!B1450:B4319),"")</f>
        <v/>
      </c>
    </row>
    <row r="1458" spans="1:15" ht="16.149999999999999" customHeight="1" x14ac:dyDescent="0.25">
      <c r="A1458" s="7" t="s">
        <v>127</v>
      </c>
      <c r="B1458" s="7">
        <v>177</v>
      </c>
      <c r="C1458" s="7" t="s">
        <v>5044</v>
      </c>
      <c r="D1458" s="7"/>
      <c r="E1458" s="27">
        <v>985.2</v>
      </c>
      <c r="F1458" s="7"/>
      <c r="G1458" s="7">
        <v>11</v>
      </c>
      <c r="H1458" s="7" t="str">
        <f>VLOOKUP(Tabelle1[[#This Row],[Rabattcode ab 01.06.2023]],Tabelle3[],2,FALSE)</f>
        <v>A</v>
      </c>
      <c r="I1458" s="7">
        <v>1</v>
      </c>
      <c r="J1458" s="7">
        <v>0.1</v>
      </c>
      <c r="K1458" s="7"/>
      <c r="L1458" s="7">
        <v>8.8800000000000008</v>
      </c>
      <c r="M1458" s="7"/>
      <c r="N1458" s="4"/>
      <c r="O1458" s="7" t="str">
        <f>_xlfn.IFNA(LOOKUP(Tabelle1[[#This Row],[Numéro d''article]],Poids!A1451:A4320,Poids!B1451:B4320),"")</f>
        <v/>
      </c>
    </row>
    <row r="1459" spans="1:15" ht="16.149999999999999" customHeight="1" x14ac:dyDescent="0.25">
      <c r="A1459" s="7" t="s">
        <v>129</v>
      </c>
      <c r="B1459" s="7">
        <v>177</v>
      </c>
      <c r="C1459" s="7" t="s">
        <v>5044</v>
      </c>
      <c r="D1459" s="7"/>
      <c r="E1459" s="27">
        <v>1064.4000000000001</v>
      </c>
      <c r="F1459" s="7"/>
      <c r="G1459" s="7">
        <v>11</v>
      </c>
      <c r="H1459" s="7" t="str">
        <f>VLOOKUP(Tabelle1[[#This Row],[Rabattcode ab 01.06.2023]],Tabelle3[],2,FALSE)</f>
        <v>A</v>
      </c>
      <c r="I1459" s="7">
        <v>1</v>
      </c>
      <c r="J1459" s="7">
        <v>0.1</v>
      </c>
      <c r="K1459" s="7"/>
      <c r="L1459" s="7">
        <v>8.8800000000000008</v>
      </c>
      <c r="M1459" s="7"/>
      <c r="N1459" s="4"/>
      <c r="O1459" s="7" t="str">
        <f>_xlfn.IFNA(LOOKUP(Tabelle1[[#This Row],[Numéro d''article]],Poids!A1452:A4321,Poids!B1452:B4321),"")</f>
        <v/>
      </c>
    </row>
    <row r="1460" spans="1:15" ht="16.149999999999999" customHeight="1" x14ac:dyDescent="0.25">
      <c r="A1460" s="7" t="s">
        <v>142</v>
      </c>
      <c r="B1460" s="7">
        <v>178</v>
      </c>
      <c r="C1460" s="7" t="s">
        <v>5044</v>
      </c>
      <c r="D1460" s="7"/>
      <c r="E1460" s="27">
        <v>456</v>
      </c>
      <c r="F1460" s="7"/>
      <c r="G1460" s="7">
        <v>11</v>
      </c>
      <c r="H1460" s="7" t="str">
        <f>VLOOKUP(Tabelle1[[#This Row],[Rabattcode ab 01.06.2023]],Tabelle3[],2,FALSE)</f>
        <v>A</v>
      </c>
      <c r="I1460" s="7">
        <v>1</v>
      </c>
      <c r="J1460" s="7">
        <v>0.1</v>
      </c>
      <c r="K1460" s="7"/>
      <c r="L1460" s="7">
        <v>6.72</v>
      </c>
      <c r="M1460" s="7"/>
      <c r="N1460" s="4"/>
      <c r="O1460" s="7" t="str">
        <f>_xlfn.IFNA(LOOKUP(Tabelle1[[#This Row],[Numéro d''article]],Poids!A1453:A4322,Poids!B1453:B4322),"")</f>
        <v/>
      </c>
    </row>
    <row r="1461" spans="1:15" ht="16.149999999999999" customHeight="1" x14ac:dyDescent="0.25">
      <c r="A1461" s="7" t="s">
        <v>134</v>
      </c>
      <c r="B1461" s="7">
        <v>178</v>
      </c>
      <c r="C1461" s="7" t="s">
        <v>5044</v>
      </c>
      <c r="D1461" s="7"/>
      <c r="E1461" s="27">
        <v>466.8</v>
      </c>
      <c r="F1461" s="7"/>
      <c r="G1461" s="7">
        <v>11</v>
      </c>
      <c r="H1461" s="7" t="str">
        <f>VLOOKUP(Tabelle1[[#This Row],[Rabattcode ab 01.06.2023]],Tabelle3[],2,FALSE)</f>
        <v>A</v>
      </c>
      <c r="I1461" s="7">
        <v>1</v>
      </c>
      <c r="J1461" s="7">
        <v>0.1</v>
      </c>
      <c r="K1461" s="7"/>
      <c r="L1461" s="7">
        <v>6.72</v>
      </c>
      <c r="M1461" s="7"/>
      <c r="N1461" s="4"/>
      <c r="O1461" s="7" t="str">
        <f>_xlfn.IFNA(LOOKUP(Tabelle1[[#This Row],[Numéro d''article]],Poids!A1454:A4323,Poids!B1454:B4323),"")</f>
        <v/>
      </c>
    </row>
    <row r="1462" spans="1:15" ht="16.149999999999999" customHeight="1" x14ac:dyDescent="0.25">
      <c r="A1462" s="7" t="s">
        <v>146</v>
      </c>
      <c r="B1462" s="7">
        <v>178</v>
      </c>
      <c r="C1462" s="7" t="s">
        <v>5044</v>
      </c>
      <c r="D1462" s="7"/>
      <c r="E1462" s="27">
        <v>537.6</v>
      </c>
      <c r="F1462" s="7"/>
      <c r="G1462" s="7">
        <v>11</v>
      </c>
      <c r="H1462" s="7" t="str">
        <f>VLOOKUP(Tabelle1[[#This Row],[Rabattcode ab 01.06.2023]],Tabelle3[],2,FALSE)</f>
        <v>A</v>
      </c>
      <c r="I1462" s="7">
        <v>1</v>
      </c>
      <c r="J1462" s="7">
        <v>0.1</v>
      </c>
      <c r="K1462" s="7"/>
      <c r="L1462" s="7">
        <v>6.72</v>
      </c>
      <c r="M1462" s="7"/>
      <c r="N1462" s="4"/>
      <c r="O1462" s="7" t="str">
        <f>_xlfn.IFNA(LOOKUP(Tabelle1[[#This Row],[Numéro d''article]],Poids!A1455:A4324,Poids!B1455:B4324),"")</f>
        <v/>
      </c>
    </row>
    <row r="1463" spans="1:15" ht="16.149999999999999" customHeight="1" x14ac:dyDescent="0.25">
      <c r="A1463" s="7" t="s">
        <v>138</v>
      </c>
      <c r="B1463" s="7">
        <v>178</v>
      </c>
      <c r="C1463" s="7" t="s">
        <v>5044</v>
      </c>
      <c r="D1463" s="7"/>
      <c r="E1463" s="27">
        <v>548.4</v>
      </c>
      <c r="F1463" s="7"/>
      <c r="G1463" s="7">
        <v>11</v>
      </c>
      <c r="H1463" s="7" t="str">
        <f>VLOOKUP(Tabelle1[[#This Row],[Rabattcode ab 01.06.2023]],Tabelle3[],2,FALSE)</f>
        <v>A</v>
      </c>
      <c r="I1463" s="7">
        <v>1</v>
      </c>
      <c r="J1463" s="7">
        <v>0.1</v>
      </c>
      <c r="K1463" s="7"/>
      <c r="L1463" s="7">
        <v>6.72</v>
      </c>
      <c r="M1463" s="7"/>
      <c r="N1463" s="4"/>
      <c r="O1463" s="7" t="str">
        <f>_xlfn.IFNA(LOOKUP(Tabelle1[[#This Row],[Numéro d''article]],Poids!A1456:A4325,Poids!B1456:B4325),"")</f>
        <v/>
      </c>
    </row>
    <row r="1464" spans="1:15" ht="16.149999999999999" customHeight="1" x14ac:dyDescent="0.25">
      <c r="A1464" s="7" t="s">
        <v>139</v>
      </c>
      <c r="B1464" s="7">
        <v>178</v>
      </c>
      <c r="C1464" s="7" t="s">
        <v>5044</v>
      </c>
      <c r="D1464" s="7"/>
      <c r="E1464" s="27">
        <v>614.4</v>
      </c>
      <c r="F1464" s="7"/>
      <c r="G1464" s="7">
        <v>11</v>
      </c>
      <c r="H1464" s="7" t="str">
        <f>VLOOKUP(Tabelle1[[#This Row],[Rabattcode ab 01.06.2023]],Tabelle3[],2,FALSE)</f>
        <v>A</v>
      </c>
      <c r="I1464" s="7">
        <v>1</v>
      </c>
      <c r="J1464" s="7">
        <v>0.1</v>
      </c>
      <c r="K1464" s="7"/>
      <c r="L1464" s="7">
        <v>8.8800000000000008</v>
      </c>
      <c r="M1464" s="7"/>
      <c r="N1464" s="4"/>
      <c r="O1464" s="7" t="str">
        <f>_xlfn.IFNA(LOOKUP(Tabelle1[[#This Row],[Numéro d''article]],Poids!A1457:A4326,Poids!B1457:B4326),"")</f>
        <v/>
      </c>
    </row>
    <row r="1465" spans="1:15" ht="16.149999999999999" customHeight="1" x14ac:dyDescent="0.25">
      <c r="A1465" s="7" t="s">
        <v>143</v>
      </c>
      <c r="B1465" s="7">
        <v>178</v>
      </c>
      <c r="C1465" s="7" t="s">
        <v>5044</v>
      </c>
      <c r="D1465" s="7"/>
      <c r="E1465" s="27">
        <v>693.6</v>
      </c>
      <c r="F1465" s="7"/>
      <c r="G1465" s="7">
        <v>11</v>
      </c>
      <c r="H1465" s="7" t="str">
        <f>VLOOKUP(Tabelle1[[#This Row],[Rabattcode ab 01.06.2023]],Tabelle3[],2,FALSE)</f>
        <v>A</v>
      </c>
      <c r="I1465" s="7">
        <v>1</v>
      </c>
      <c r="J1465" s="7">
        <v>0.1</v>
      </c>
      <c r="K1465" s="7"/>
      <c r="L1465" s="7">
        <v>8.8800000000000008</v>
      </c>
      <c r="M1465" s="7"/>
      <c r="N1465" s="4"/>
      <c r="O1465" s="7" t="str">
        <f>_xlfn.IFNA(LOOKUP(Tabelle1[[#This Row],[Numéro d''article]],Poids!A1458:A4327,Poids!B1458:B4327),"")</f>
        <v/>
      </c>
    </row>
    <row r="1466" spans="1:15" ht="16.149999999999999" customHeight="1" x14ac:dyDescent="0.25">
      <c r="A1466" s="7" t="s">
        <v>131</v>
      </c>
      <c r="B1466" s="7">
        <v>178</v>
      </c>
      <c r="C1466" s="7" t="s">
        <v>5044</v>
      </c>
      <c r="D1466" s="7"/>
      <c r="E1466" s="27">
        <v>714</v>
      </c>
      <c r="F1466" s="7"/>
      <c r="G1466" s="7">
        <v>11</v>
      </c>
      <c r="H1466" s="7" t="str">
        <f>VLOOKUP(Tabelle1[[#This Row],[Rabattcode ab 01.06.2023]],Tabelle3[],2,FALSE)</f>
        <v>A</v>
      </c>
      <c r="I1466" s="7">
        <v>1</v>
      </c>
      <c r="J1466" s="7">
        <v>0.1</v>
      </c>
      <c r="K1466" s="7"/>
      <c r="L1466" s="7">
        <v>8.8800000000000008</v>
      </c>
      <c r="M1466" s="7"/>
      <c r="N1466" s="4"/>
      <c r="O1466" s="7" t="str">
        <f>_xlfn.IFNA(LOOKUP(Tabelle1[[#This Row],[Numéro d''article]],Poids!A1459:A4328,Poids!B1459:B4328),"")</f>
        <v/>
      </c>
    </row>
    <row r="1467" spans="1:15" ht="16.149999999999999" customHeight="1" x14ac:dyDescent="0.25">
      <c r="A1467" s="7" t="s">
        <v>135</v>
      </c>
      <c r="B1467" s="7">
        <v>178</v>
      </c>
      <c r="C1467" s="7" t="s">
        <v>5044</v>
      </c>
      <c r="D1467" s="7"/>
      <c r="E1467" s="27">
        <v>793.2</v>
      </c>
      <c r="F1467" s="7"/>
      <c r="G1467" s="7">
        <v>11</v>
      </c>
      <c r="H1467" s="7" t="str">
        <f>VLOOKUP(Tabelle1[[#This Row],[Rabattcode ab 01.06.2023]],Tabelle3[],2,FALSE)</f>
        <v>A</v>
      </c>
      <c r="I1467" s="7">
        <v>1</v>
      </c>
      <c r="J1467" s="7">
        <v>0.1</v>
      </c>
      <c r="K1467" s="7"/>
      <c r="L1467" s="7">
        <v>8.8800000000000008</v>
      </c>
      <c r="M1467" s="7"/>
      <c r="N1467" s="4"/>
      <c r="O1467" s="7" t="str">
        <f>_xlfn.IFNA(LOOKUP(Tabelle1[[#This Row],[Numéro d''article]],Poids!A1460:A4329,Poids!B1460:B4329),"")</f>
        <v/>
      </c>
    </row>
    <row r="1468" spans="1:15" ht="16.149999999999999" customHeight="1" x14ac:dyDescent="0.25">
      <c r="A1468" s="7" t="s">
        <v>140</v>
      </c>
      <c r="B1468" s="7">
        <v>178</v>
      </c>
      <c r="C1468" s="7" t="s">
        <v>5044</v>
      </c>
      <c r="D1468" s="7"/>
      <c r="E1468" s="27">
        <v>852</v>
      </c>
      <c r="F1468" s="7"/>
      <c r="G1468" s="7">
        <v>11</v>
      </c>
      <c r="H1468" s="7" t="str">
        <f>VLOOKUP(Tabelle1[[#This Row],[Rabattcode ab 01.06.2023]],Tabelle3[],2,FALSE)</f>
        <v>A</v>
      </c>
      <c r="I1468" s="7">
        <v>1</v>
      </c>
      <c r="J1468" s="7">
        <v>0.1</v>
      </c>
      <c r="K1468" s="7"/>
      <c r="L1468" s="7">
        <v>13.44</v>
      </c>
      <c r="M1468" s="7"/>
      <c r="N1468" s="4"/>
      <c r="O1468" s="7" t="str">
        <f>_xlfn.IFNA(LOOKUP(Tabelle1[[#This Row],[Numéro d''article]],Poids!A1461:A4330,Poids!B1461:B4330),"")</f>
        <v/>
      </c>
    </row>
    <row r="1469" spans="1:15" ht="16.149999999999999" customHeight="1" x14ac:dyDescent="0.25">
      <c r="A1469" s="7" t="s">
        <v>144</v>
      </c>
      <c r="B1469" s="7">
        <v>178</v>
      </c>
      <c r="C1469" s="7" t="s">
        <v>5044</v>
      </c>
      <c r="D1469" s="7"/>
      <c r="E1469" s="27">
        <v>955.2</v>
      </c>
      <c r="F1469" s="7"/>
      <c r="G1469" s="7">
        <v>11</v>
      </c>
      <c r="H1469" s="7" t="str">
        <f>VLOOKUP(Tabelle1[[#This Row],[Rabattcode ab 01.06.2023]],Tabelle3[],2,FALSE)</f>
        <v>A</v>
      </c>
      <c r="I1469" s="7">
        <v>1</v>
      </c>
      <c r="J1469" s="7">
        <v>0.1</v>
      </c>
      <c r="K1469" s="7"/>
      <c r="L1469" s="7">
        <v>13.44</v>
      </c>
      <c r="M1469" s="7"/>
      <c r="N1469" s="4"/>
      <c r="O1469" s="7" t="str">
        <f>_xlfn.IFNA(LOOKUP(Tabelle1[[#This Row],[Numéro d''article]],Poids!A1462:A4331,Poids!B1462:B4331),"")</f>
        <v/>
      </c>
    </row>
    <row r="1470" spans="1:15" ht="16.149999999999999" customHeight="1" x14ac:dyDescent="0.25">
      <c r="A1470" s="7" t="s">
        <v>132</v>
      </c>
      <c r="B1470" s="7">
        <v>178</v>
      </c>
      <c r="C1470" s="7" t="s">
        <v>5044</v>
      </c>
      <c r="D1470" s="7"/>
      <c r="E1470" s="27">
        <v>1018.8</v>
      </c>
      <c r="F1470" s="7"/>
      <c r="G1470" s="7">
        <v>11</v>
      </c>
      <c r="H1470" s="7" t="str">
        <f>VLOOKUP(Tabelle1[[#This Row],[Rabattcode ab 01.06.2023]],Tabelle3[],2,FALSE)</f>
        <v>A</v>
      </c>
      <c r="I1470" s="7">
        <v>1</v>
      </c>
      <c r="J1470" s="7">
        <v>0.1</v>
      </c>
      <c r="K1470" s="7"/>
      <c r="L1470" s="7">
        <v>13.44</v>
      </c>
      <c r="M1470" s="7"/>
      <c r="N1470" s="4"/>
      <c r="O1470" s="7" t="str">
        <f>_xlfn.IFNA(LOOKUP(Tabelle1[[#This Row],[Numéro d''article]],Poids!A1463:A4332,Poids!B1463:B4332),"")</f>
        <v/>
      </c>
    </row>
    <row r="1471" spans="1:15" ht="16.149999999999999" customHeight="1" x14ac:dyDescent="0.25">
      <c r="A1471" s="7" t="s">
        <v>136</v>
      </c>
      <c r="B1471" s="7">
        <v>178</v>
      </c>
      <c r="C1471" s="7" t="s">
        <v>5044</v>
      </c>
      <c r="D1471" s="7"/>
      <c r="E1471" s="27">
        <v>1122</v>
      </c>
      <c r="F1471" s="7"/>
      <c r="G1471" s="7">
        <v>11</v>
      </c>
      <c r="H1471" s="7" t="str">
        <f>VLOOKUP(Tabelle1[[#This Row],[Rabattcode ab 01.06.2023]],Tabelle3[],2,FALSE)</f>
        <v>A</v>
      </c>
      <c r="I1471" s="7">
        <v>1</v>
      </c>
      <c r="J1471" s="7">
        <v>0.1</v>
      </c>
      <c r="K1471" s="7"/>
      <c r="L1471" s="7">
        <v>13.44</v>
      </c>
      <c r="M1471" s="7"/>
      <c r="N1471" s="4"/>
      <c r="O1471" s="7" t="str">
        <f>_xlfn.IFNA(LOOKUP(Tabelle1[[#This Row],[Numéro d''article]],Poids!A1464:A4333,Poids!B1464:B4333),"")</f>
        <v/>
      </c>
    </row>
    <row r="1472" spans="1:15" ht="16.149999999999999" customHeight="1" x14ac:dyDescent="0.25">
      <c r="A1472" s="7" t="s">
        <v>141</v>
      </c>
      <c r="B1472" s="7">
        <v>178</v>
      </c>
      <c r="C1472" s="7" t="s">
        <v>5044</v>
      </c>
      <c r="D1472" s="7"/>
      <c r="E1472" s="27">
        <v>1131.0999999999999</v>
      </c>
      <c r="F1472" s="7"/>
      <c r="G1472" s="7">
        <v>11</v>
      </c>
      <c r="H1472" s="7" t="str">
        <f>VLOOKUP(Tabelle1[[#This Row],[Rabattcode ab 01.06.2023]],Tabelle3[],2,FALSE)</f>
        <v>A</v>
      </c>
      <c r="I1472" s="7">
        <v>1</v>
      </c>
      <c r="J1472" s="7">
        <v>0.1</v>
      </c>
      <c r="K1472" s="7"/>
      <c r="L1472" s="7">
        <v>22.56</v>
      </c>
      <c r="M1472" s="7"/>
      <c r="N1472" s="4"/>
      <c r="O1472" s="7" t="str">
        <f>_xlfn.IFNA(LOOKUP(Tabelle1[[#This Row],[Numéro d''article]],Poids!A1465:A4334,Poids!B1465:B4334),"")</f>
        <v/>
      </c>
    </row>
    <row r="1473" spans="1:15" ht="16.149999999999999" customHeight="1" x14ac:dyDescent="0.25">
      <c r="A1473" s="7" t="s">
        <v>133</v>
      </c>
      <c r="B1473" s="7">
        <v>178</v>
      </c>
      <c r="C1473" s="7" t="s">
        <v>5044</v>
      </c>
      <c r="D1473" s="7"/>
      <c r="E1473" s="27">
        <v>1395.3</v>
      </c>
      <c r="F1473" s="7"/>
      <c r="G1473" s="7">
        <v>11</v>
      </c>
      <c r="H1473" s="7" t="str">
        <f>VLOOKUP(Tabelle1[[#This Row],[Rabattcode ab 01.06.2023]],Tabelle3[],2,FALSE)</f>
        <v>A</v>
      </c>
      <c r="I1473" s="7">
        <v>1</v>
      </c>
      <c r="J1473" s="7">
        <v>0.1</v>
      </c>
      <c r="K1473" s="7"/>
      <c r="L1473" s="7">
        <v>22.56</v>
      </c>
      <c r="M1473" s="7"/>
      <c r="N1473" s="4"/>
      <c r="O1473" s="7" t="str">
        <f>_xlfn.IFNA(LOOKUP(Tabelle1[[#This Row],[Numéro d''article]],Poids!A1466:A4335,Poids!B1466:B4335),"")</f>
        <v/>
      </c>
    </row>
    <row r="1474" spans="1:15" ht="16.149999999999999" customHeight="1" x14ac:dyDescent="0.25">
      <c r="A1474" s="7" t="s">
        <v>145</v>
      </c>
      <c r="B1474" s="7">
        <v>178</v>
      </c>
      <c r="C1474" s="7" t="s">
        <v>5044</v>
      </c>
      <c r="D1474" s="7"/>
      <c r="E1474" s="27">
        <v>1404.2</v>
      </c>
      <c r="F1474" s="7"/>
      <c r="G1474" s="7">
        <v>11</v>
      </c>
      <c r="H1474" s="7" t="str">
        <f>VLOOKUP(Tabelle1[[#This Row],[Rabattcode ab 01.06.2023]],Tabelle3[],2,FALSE)</f>
        <v>A</v>
      </c>
      <c r="I1474" s="7">
        <v>1</v>
      </c>
      <c r="J1474" s="7">
        <v>0.1</v>
      </c>
      <c r="K1474" s="7"/>
      <c r="L1474" s="7">
        <v>22.56</v>
      </c>
      <c r="M1474" s="7"/>
      <c r="N1474" s="4"/>
      <c r="O1474" s="7" t="str">
        <f>_xlfn.IFNA(LOOKUP(Tabelle1[[#This Row],[Numéro d''article]],Poids!A1467:A4336,Poids!B1467:B4336),"")</f>
        <v/>
      </c>
    </row>
    <row r="1475" spans="1:15" ht="16.149999999999999" customHeight="1" x14ac:dyDescent="0.25">
      <c r="A1475" s="7" t="s">
        <v>137</v>
      </c>
      <c r="B1475" s="7">
        <v>178</v>
      </c>
      <c r="C1475" s="7" t="s">
        <v>5044</v>
      </c>
      <c r="D1475" s="7"/>
      <c r="E1475" s="27">
        <v>1668.3</v>
      </c>
      <c r="F1475" s="7"/>
      <c r="G1475" s="7">
        <v>11</v>
      </c>
      <c r="H1475" s="7" t="str">
        <f>VLOOKUP(Tabelle1[[#This Row],[Rabattcode ab 01.06.2023]],Tabelle3[],2,FALSE)</f>
        <v>A</v>
      </c>
      <c r="I1475" s="7">
        <v>1</v>
      </c>
      <c r="J1475" s="7">
        <v>0.1</v>
      </c>
      <c r="K1475" s="7"/>
      <c r="L1475" s="7">
        <v>22.56</v>
      </c>
      <c r="M1475" s="7"/>
      <c r="N1475" s="4"/>
      <c r="O1475" s="7" t="str">
        <f>_xlfn.IFNA(LOOKUP(Tabelle1[[#This Row],[Numéro d''article]],Poids!A1468:A4337,Poids!B1468:B4337),"")</f>
        <v/>
      </c>
    </row>
    <row r="1476" spans="1:15" ht="16.149999999999999" customHeight="1" x14ac:dyDescent="0.25">
      <c r="A1476" s="7" t="s">
        <v>1702</v>
      </c>
      <c r="B1476" s="7">
        <v>179</v>
      </c>
      <c r="C1476" s="7" t="s">
        <v>1702</v>
      </c>
      <c r="D1476" s="7" t="s">
        <v>3973</v>
      </c>
      <c r="E1476" s="27">
        <v>24</v>
      </c>
      <c r="F1476" s="7"/>
      <c r="G1476" s="7">
        <v>11</v>
      </c>
      <c r="H1476" s="7" t="str">
        <f>VLOOKUP(Tabelle1[[#This Row],[Rabattcode ab 01.06.2023]],Tabelle3[],2,FALSE)</f>
        <v>A</v>
      </c>
      <c r="I1476" s="7"/>
      <c r="J1476" s="7"/>
      <c r="K1476" s="7"/>
      <c r="L1476" s="7"/>
      <c r="M1476" s="7"/>
      <c r="N1476" s="4"/>
      <c r="O1476" s="7">
        <f>_xlfn.IFNA(LOOKUP(Tabelle1[[#This Row],[Numéro d''article]],Poids!A1469:A4338,Poids!B1469:B4338),"")</f>
        <v>0.24</v>
      </c>
    </row>
    <row r="1477" spans="1:15" ht="16.149999999999999" customHeight="1" x14ac:dyDescent="0.25">
      <c r="A1477" s="7" t="s">
        <v>1703</v>
      </c>
      <c r="B1477" s="7">
        <v>179</v>
      </c>
      <c r="C1477" s="7" t="s">
        <v>1703</v>
      </c>
      <c r="D1477" s="7" t="s">
        <v>3974</v>
      </c>
      <c r="E1477" s="27">
        <v>25.2</v>
      </c>
      <c r="F1477" s="7"/>
      <c r="G1477" s="7">
        <v>11</v>
      </c>
      <c r="H1477" s="7" t="str">
        <f>VLOOKUP(Tabelle1[[#This Row],[Rabattcode ab 01.06.2023]],Tabelle3[],2,FALSE)</f>
        <v>A</v>
      </c>
      <c r="I1477" s="7"/>
      <c r="J1477" s="7"/>
      <c r="K1477" s="7"/>
      <c r="L1477" s="7"/>
      <c r="M1477" s="7"/>
      <c r="N1477" s="4"/>
      <c r="O1477" s="7">
        <f>_xlfn.IFNA(LOOKUP(Tabelle1[[#This Row],[Numéro d''article]],Poids!A1470:A4339,Poids!B1470:B4339),"")</f>
        <v>0.4</v>
      </c>
    </row>
    <row r="1478" spans="1:15" ht="16.149999999999999" customHeight="1" x14ac:dyDescent="0.25">
      <c r="A1478" s="7" t="s">
        <v>1697</v>
      </c>
      <c r="B1478" s="7">
        <v>179</v>
      </c>
      <c r="C1478" s="7" t="s">
        <v>5390</v>
      </c>
      <c r="D1478" s="7" t="s">
        <v>3975</v>
      </c>
      <c r="E1478" s="27">
        <v>31.2</v>
      </c>
      <c r="F1478" s="7"/>
      <c r="G1478" s="7">
        <v>11</v>
      </c>
      <c r="H1478" s="7" t="str">
        <f>VLOOKUP(Tabelle1[[#This Row],[Rabattcode ab 01.06.2023]],Tabelle3[],2,FALSE)</f>
        <v>A</v>
      </c>
      <c r="I1478" s="7"/>
      <c r="J1478" s="7"/>
      <c r="K1478" s="7"/>
      <c r="L1478" s="7"/>
      <c r="M1478" s="7"/>
      <c r="N1478" s="4">
        <v>7610726102341</v>
      </c>
      <c r="O1478" s="7">
        <f>_xlfn.IFNA(LOOKUP(Tabelle1[[#This Row],[Numéro d''article]],Poids!A1471:A4340,Poids!B1471:B4340),"")</f>
        <v>0.7</v>
      </c>
    </row>
    <row r="1479" spans="1:15" ht="16.149999999999999" customHeight="1" x14ac:dyDescent="0.25">
      <c r="A1479" s="7" t="s">
        <v>1698</v>
      </c>
      <c r="B1479" s="7">
        <v>179</v>
      </c>
      <c r="C1479" s="7" t="s">
        <v>5390</v>
      </c>
      <c r="D1479" s="7" t="s">
        <v>3976</v>
      </c>
      <c r="E1479" s="27">
        <v>48</v>
      </c>
      <c r="F1479" s="7"/>
      <c r="G1479" s="7">
        <v>11</v>
      </c>
      <c r="H1479" s="7" t="str">
        <f>VLOOKUP(Tabelle1[[#This Row],[Rabattcode ab 01.06.2023]],Tabelle3[],2,FALSE)</f>
        <v>A</v>
      </c>
      <c r="I1479" s="7"/>
      <c r="J1479" s="7"/>
      <c r="K1479" s="7"/>
      <c r="L1479" s="7"/>
      <c r="M1479" s="7"/>
      <c r="N1479" s="4">
        <v>7610726102358</v>
      </c>
      <c r="O1479" s="7">
        <f>_xlfn.IFNA(LOOKUP(Tabelle1[[#This Row],[Numéro d''article]],Poids!A1472:A4341,Poids!B1472:B4341),"")</f>
        <v>1.5</v>
      </c>
    </row>
    <row r="1480" spans="1:15" ht="16.149999999999999" customHeight="1" x14ac:dyDescent="0.25">
      <c r="A1480" s="7" t="s">
        <v>1699</v>
      </c>
      <c r="B1480" s="7">
        <v>179</v>
      </c>
      <c r="C1480" s="7" t="s">
        <v>1699</v>
      </c>
      <c r="D1480" s="7" t="s">
        <v>3977</v>
      </c>
      <c r="E1480" s="27">
        <v>64.8</v>
      </c>
      <c r="F1480" s="7"/>
      <c r="G1480" s="7">
        <v>11</v>
      </c>
      <c r="H1480" s="7" t="str">
        <f>VLOOKUP(Tabelle1[[#This Row],[Rabattcode ab 01.06.2023]],Tabelle3[],2,FALSE)</f>
        <v>A</v>
      </c>
      <c r="I1480" s="7"/>
      <c r="J1480" s="7"/>
      <c r="K1480" s="7"/>
      <c r="L1480" s="7"/>
      <c r="M1480" s="7"/>
      <c r="N1480" s="4">
        <v>7610726103249</v>
      </c>
      <c r="O1480" s="7">
        <f>_xlfn.IFNA(LOOKUP(Tabelle1[[#This Row],[Numéro d''article]],Poids!A1473:A4342,Poids!B1473:B4342),"")</f>
        <v>2.8</v>
      </c>
    </row>
    <row r="1481" spans="1:15" ht="16.149999999999999" customHeight="1" x14ac:dyDescent="0.25">
      <c r="A1481" s="7" t="s">
        <v>1710</v>
      </c>
      <c r="B1481" s="7">
        <v>179</v>
      </c>
      <c r="C1481" s="7" t="s">
        <v>1710</v>
      </c>
      <c r="D1481" s="7" t="s">
        <v>3978</v>
      </c>
      <c r="E1481" s="27">
        <v>111.6</v>
      </c>
      <c r="F1481" s="7"/>
      <c r="G1481" s="7">
        <v>11</v>
      </c>
      <c r="H1481" s="7" t="str">
        <f>VLOOKUP(Tabelle1[[#This Row],[Rabattcode ab 01.06.2023]],Tabelle3[],2,FALSE)</f>
        <v>A</v>
      </c>
      <c r="I1481" s="7"/>
      <c r="J1481" s="7"/>
      <c r="K1481" s="7"/>
      <c r="L1481" s="7"/>
      <c r="M1481" s="7"/>
      <c r="N1481" s="4"/>
      <c r="O1481" s="7">
        <f>_xlfn.IFNA(LOOKUP(Tabelle1[[#This Row],[Numéro d''article]],Poids!A1474:A4343,Poids!B1474:B4343),"")</f>
        <v>3.7</v>
      </c>
    </row>
    <row r="1482" spans="1:15" ht="16.149999999999999" customHeight="1" x14ac:dyDescent="0.25">
      <c r="A1482" s="7" t="s">
        <v>1711</v>
      </c>
      <c r="B1482" s="7">
        <v>179</v>
      </c>
      <c r="C1482" s="7" t="s">
        <v>1711</v>
      </c>
      <c r="D1482" s="7" t="s">
        <v>3979</v>
      </c>
      <c r="E1482" s="27">
        <v>141.6</v>
      </c>
      <c r="F1482" s="7"/>
      <c r="G1482" s="7">
        <v>11</v>
      </c>
      <c r="H1482" s="7" t="str">
        <f>VLOOKUP(Tabelle1[[#This Row],[Rabattcode ab 01.06.2023]],Tabelle3[],2,FALSE)</f>
        <v>A</v>
      </c>
      <c r="I1482" s="7"/>
      <c r="J1482" s="7"/>
      <c r="K1482" s="7"/>
      <c r="L1482" s="7"/>
      <c r="M1482" s="7"/>
      <c r="N1482" s="4"/>
      <c r="O1482" s="7">
        <f>_xlfn.IFNA(LOOKUP(Tabelle1[[#This Row],[Numéro d''article]],Poids!A1475:A4344,Poids!B1475:B4344),"")</f>
        <v>4.7</v>
      </c>
    </row>
    <row r="1483" spans="1:15" ht="16.149999999999999" customHeight="1" x14ac:dyDescent="0.25">
      <c r="A1483" s="7" t="s">
        <v>1700</v>
      </c>
      <c r="B1483" s="7">
        <v>179</v>
      </c>
      <c r="C1483" s="7" t="s">
        <v>1700</v>
      </c>
      <c r="D1483" s="7" t="s">
        <v>3980</v>
      </c>
      <c r="E1483" s="27">
        <v>147.6</v>
      </c>
      <c r="F1483" s="7"/>
      <c r="G1483" s="7">
        <v>11</v>
      </c>
      <c r="H1483" s="7" t="str">
        <f>VLOOKUP(Tabelle1[[#This Row],[Rabattcode ab 01.06.2023]],Tabelle3[],2,FALSE)</f>
        <v>A</v>
      </c>
      <c r="I1483" s="7"/>
      <c r="J1483" s="7"/>
      <c r="K1483" s="7"/>
      <c r="L1483" s="7"/>
      <c r="M1483" s="7"/>
      <c r="N1483" s="4"/>
      <c r="O1483" s="7">
        <f>_xlfn.IFNA(LOOKUP(Tabelle1[[#This Row],[Numéro d''article]],Poids!A1476:A4345,Poids!B1476:B4345),"")</f>
        <v>5.2</v>
      </c>
    </row>
    <row r="1484" spans="1:15" ht="16.149999999999999" customHeight="1" x14ac:dyDescent="0.25">
      <c r="A1484" s="7" t="s">
        <v>1712</v>
      </c>
      <c r="B1484" s="7">
        <v>179</v>
      </c>
      <c r="C1484" s="7" t="s">
        <v>1712</v>
      </c>
      <c r="D1484" s="7" t="s">
        <v>3981</v>
      </c>
      <c r="E1484" s="27">
        <v>192</v>
      </c>
      <c r="F1484" s="7"/>
      <c r="G1484" s="7">
        <v>11</v>
      </c>
      <c r="H1484" s="7" t="str">
        <f>VLOOKUP(Tabelle1[[#This Row],[Rabattcode ab 01.06.2023]],Tabelle3[],2,FALSE)</f>
        <v>A</v>
      </c>
      <c r="I1484" s="7"/>
      <c r="J1484" s="7"/>
      <c r="K1484" s="7"/>
      <c r="L1484" s="7"/>
      <c r="M1484" s="7"/>
      <c r="N1484" s="4"/>
      <c r="O1484" s="7">
        <f>_xlfn.IFNA(LOOKUP(Tabelle1[[#This Row],[Numéro d''article]],Poids!A1477:A4346,Poids!B1477:B4346),"")</f>
        <v>7</v>
      </c>
    </row>
    <row r="1485" spans="1:15" ht="16.149999999999999" customHeight="1" x14ac:dyDescent="0.25">
      <c r="A1485" s="7" t="s">
        <v>1704</v>
      </c>
      <c r="B1485" s="7">
        <v>179</v>
      </c>
      <c r="C1485" s="7" t="s">
        <v>5390</v>
      </c>
      <c r="D1485" s="7" t="s">
        <v>3982</v>
      </c>
      <c r="E1485" s="27">
        <v>194.4</v>
      </c>
      <c r="F1485" s="7"/>
      <c r="G1485" s="7">
        <v>11</v>
      </c>
      <c r="H1485" s="7" t="str">
        <f>VLOOKUP(Tabelle1[[#This Row],[Rabattcode ab 01.06.2023]],Tabelle3[],2,FALSE)</f>
        <v>A</v>
      </c>
      <c r="I1485" s="7"/>
      <c r="J1485" s="7"/>
      <c r="K1485" s="7"/>
      <c r="L1485" s="7"/>
      <c r="M1485" s="7"/>
      <c r="N1485" s="4"/>
      <c r="O1485" s="7">
        <f>_xlfn.IFNA(LOOKUP(Tabelle1[[#This Row],[Numéro d''article]],Poids!A1478:A4347,Poids!B1478:B4347),"")</f>
        <v>1.9</v>
      </c>
    </row>
    <row r="1486" spans="1:15" ht="16.149999999999999" customHeight="1" x14ac:dyDescent="0.25">
      <c r="A1486" s="7" t="s">
        <v>1701</v>
      </c>
      <c r="B1486" s="7">
        <v>179</v>
      </c>
      <c r="C1486" s="7" t="s">
        <v>1701</v>
      </c>
      <c r="D1486" s="7" t="s">
        <v>3983</v>
      </c>
      <c r="E1486" s="27">
        <v>217.2</v>
      </c>
      <c r="F1486" s="7"/>
      <c r="G1486" s="7">
        <v>11</v>
      </c>
      <c r="H1486" s="7" t="str">
        <f>VLOOKUP(Tabelle1[[#This Row],[Rabattcode ab 01.06.2023]],Tabelle3[],2,FALSE)</f>
        <v>A</v>
      </c>
      <c r="I1486" s="7"/>
      <c r="J1486" s="7"/>
      <c r="K1486" s="7"/>
      <c r="L1486" s="7"/>
      <c r="M1486" s="7"/>
      <c r="N1486" s="4"/>
      <c r="O1486" s="7">
        <f>_xlfn.IFNA(LOOKUP(Tabelle1[[#This Row],[Numéro d''article]],Poids!A1479:A4348,Poids!B1479:B4348),"")</f>
        <v>7</v>
      </c>
    </row>
    <row r="1487" spans="1:15" ht="16.149999999999999" customHeight="1" x14ac:dyDescent="0.25">
      <c r="A1487" s="7" t="s">
        <v>1683</v>
      </c>
      <c r="B1487" s="7">
        <v>179</v>
      </c>
      <c r="C1487" s="7" t="s">
        <v>1683</v>
      </c>
      <c r="D1487" s="7" t="s">
        <v>3984</v>
      </c>
      <c r="E1487" s="27">
        <v>224.4</v>
      </c>
      <c r="F1487" s="7"/>
      <c r="G1487" s="7">
        <v>11</v>
      </c>
      <c r="H1487" s="7" t="str">
        <f>VLOOKUP(Tabelle1[[#This Row],[Rabattcode ab 01.06.2023]],Tabelle3[],2,FALSE)</f>
        <v>A</v>
      </c>
      <c r="I1487" s="7"/>
      <c r="J1487" s="7"/>
      <c r="K1487" s="7"/>
      <c r="L1487" s="7"/>
      <c r="M1487" s="7"/>
      <c r="N1487" s="4"/>
      <c r="O1487" s="7">
        <f>_xlfn.IFNA(LOOKUP(Tabelle1[[#This Row],[Numéro d''article]],Poids!A1480:A4349,Poids!B1480:B4349),"")</f>
        <v>7.8</v>
      </c>
    </row>
    <row r="1488" spans="1:15" ht="16.149999999999999" customHeight="1" x14ac:dyDescent="0.25">
      <c r="A1488" s="7" t="s">
        <v>1713</v>
      </c>
      <c r="B1488" s="7">
        <v>179</v>
      </c>
      <c r="C1488" s="7" t="s">
        <v>1713</v>
      </c>
      <c r="D1488" s="7" t="s">
        <v>3985</v>
      </c>
      <c r="E1488" s="27">
        <v>230.4</v>
      </c>
      <c r="F1488" s="7"/>
      <c r="G1488" s="7">
        <v>11</v>
      </c>
      <c r="H1488" s="7" t="str">
        <f>VLOOKUP(Tabelle1[[#This Row],[Rabattcode ab 01.06.2023]],Tabelle3[],2,FALSE)</f>
        <v>A</v>
      </c>
      <c r="I1488" s="7"/>
      <c r="J1488" s="7"/>
      <c r="K1488" s="7"/>
      <c r="L1488" s="7"/>
      <c r="M1488" s="7"/>
      <c r="N1488" s="4"/>
      <c r="O1488" s="7">
        <f>_xlfn.IFNA(LOOKUP(Tabelle1[[#This Row],[Numéro d''article]],Poids!A1481:A4350,Poids!B1481:B4350),"")</f>
        <v>8.9</v>
      </c>
    </row>
    <row r="1489" spans="1:15" ht="16.149999999999999" customHeight="1" x14ac:dyDescent="0.25">
      <c r="A1489" s="7" t="s">
        <v>1705</v>
      </c>
      <c r="B1489" s="7">
        <v>179</v>
      </c>
      <c r="C1489" s="7" t="s">
        <v>1705</v>
      </c>
      <c r="D1489" s="7" t="s">
        <v>3986</v>
      </c>
      <c r="E1489" s="27">
        <v>265.2</v>
      </c>
      <c r="F1489" s="7"/>
      <c r="G1489" s="7">
        <v>11</v>
      </c>
      <c r="H1489" s="7" t="str">
        <f>VLOOKUP(Tabelle1[[#This Row],[Rabattcode ab 01.06.2023]],Tabelle3[],2,FALSE)</f>
        <v>A</v>
      </c>
      <c r="I1489" s="7"/>
      <c r="J1489" s="7"/>
      <c r="K1489" s="7"/>
      <c r="L1489" s="7"/>
      <c r="M1489" s="7"/>
      <c r="N1489" s="4"/>
      <c r="O1489" s="7">
        <f>_xlfn.IFNA(LOOKUP(Tabelle1[[#This Row],[Numéro d''article]],Poids!A1482:A4351,Poids!B1482:B4351),"")</f>
        <v>3.2</v>
      </c>
    </row>
    <row r="1490" spans="1:15" ht="16.149999999999999" customHeight="1" x14ac:dyDescent="0.25">
      <c r="A1490" s="7" t="s">
        <v>1706</v>
      </c>
      <c r="B1490" s="7">
        <v>179</v>
      </c>
      <c r="C1490" s="7" t="s">
        <v>1706</v>
      </c>
      <c r="D1490" s="7" t="s">
        <v>1707</v>
      </c>
      <c r="E1490" s="27">
        <v>277.2</v>
      </c>
      <c r="F1490" s="7"/>
      <c r="G1490" s="7">
        <v>11</v>
      </c>
      <c r="H1490" s="7" t="str">
        <f>VLOOKUP(Tabelle1[[#This Row],[Rabattcode ab 01.06.2023]],Tabelle3[],2,FALSE)</f>
        <v>A</v>
      </c>
      <c r="I1490" s="7"/>
      <c r="J1490" s="7"/>
      <c r="K1490" s="7"/>
      <c r="L1490" s="7"/>
      <c r="M1490" s="7"/>
      <c r="N1490" s="4"/>
      <c r="O1490" s="7">
        <f>_xlfn.IFNA(LOOKUP(Tabelle1[[#This Row],[Numéro d''article]],Poids!A1483:A4352,Poids!B1483:B4352),"")</f>
        <v>4.5999999999999996</v>
      </c>
    </row>
    <row r="1491" spans="1:15" ht="16.149999999999999" customHeight="1" x14ac:dyDescent="0.25">
      <c r="A1491" s="7" t="s">
        <v>1684</v>
      </c>
      <c r="B1491" s="7">
        <v>179</v>
      </c>
      <c r="C1491" s="7" t="s">
        <v>3987</v>
      </c>
      <c r="D1491" s="7" t="s">
        <v>3987</v>
      </c>
      <c r="E1491" s="27">
        <v>289.2</v>
      </c>
      <c r="F1491" s="7"/>
      <c r="G1491" s="7">
        <v>11</v>
      </c>
      <c r="H1491" s="7" t="str">
        <f>VLOOKUP(Tabelle1[[#This Row],[Rabattcode ab 01.06.2023]],Tabelle3[],2,FALSE)</f>
        <v>A</v>
      </c>
      <c r="I1491" s="7"/>
      <c r="J1491" s="7"/>
      <c r="K1491" s="7"/>
      <c r="L1491" s="7"/>
      <c r="M1491" s="7"/>
      <c r="N1491" s="4"/>
      <c r="O1491" s="7">
        <f>_xlfn.IFNA(LOOKUP(Tabelle1[[#This Row],[Numéro d''article]],Poids!A1484:A4353,Poids!B1484:B4353),"")</f>
        <v>11.7</v>
      </c>
    </row>
    <row r="1492" spans="1:15" ht="16.149999999999999" customHeight="1" x14ac:dyDescent="0.25">
      <c r="A1492" s="7" t="s">
        <v>1708</v>
      </c>
      <c r="B1492" s="7">
        <v>179</v>
      </c>
      <c r="C1492" s="7" t="s">
        <v>1708</v>
      </c>
      <c r="D1492" s="7" t="s">
        <v>3988</v>
      </c>
      <c r="E1492" s="27">
        <v>290.39999999999998</v>
      </c>
      <c r="F1492" s="7"/>
      <c r="G1492" s="7">
        <v>11</v>
      </c>
      <c r="H1492" s="7" t="str">
        <f>VLOOKUP(Tabelle1[[#This Row],[Rabattcode ab 01.06.2023]],Tabelle3[],2,FALSE)</f>
        <v>A</v>
      </c>
      <c r="I1492" s="7"/>
      <c r="J1492" s="7"/>
      <c r="K1492" s="7"/>
      <c r="L1492" s="7"/>
      <c r="M1492" s="7"/>
      <c r="N1492" s="4"/>
      <c r="O1492" s="7">
        <f>_xlfn.IFNA(LOOKUP(Tabelle1[[#This Row],[Numéro d''article]],Poids!A1485:A4354,Poids!B1485:B4354),"")</f>
        <v>8.6</v>
      </c>
    </row>
    <row r="1493" spans="1:15" ht="16.149999999999999" customHeight="1" x14ac:dyDescent="0.25">
      <c r="A1493" s="7" t="s">
        <v>1709</v>
      </c>
      <c r="B1493" s="7">
        <v>179</v>
      </c>
      <c r="C1493" s="7" t="s">
        <v>3989</v>
      </c>
      <c r="D1493" s="7" t="s">
        <v>3989</v>
      </c>
      <c r="E1493" s="27">
        <v>355.2</v>
      </c>
      <c r="F1493" s="7"/>
      <c r="G1493" s="7">
        <v>11</v>
      </c>
      <c r="H1493" s="7" t="str">
        <f>VLOOKUP(Tabelle1[[#This Row],[Rabattcode ab 01.06.2023]],Tabelle3[],2,FALSE)</f>
        <v>A</v>
      </c>
      <c r="I1493" s="7"/>
      <c r="J1493" s="7"/>
      <c r="K1493" s="7"/>
      <c r="L1493" s="7"/>
      <c r="M1493" s="7"/>
      <c r="N1493" s="4"/>
      <c r="O1493" s="7">
        <f>_xlfn.IFNA(LOOKUP(Tabelle1[[#This Row],[Numéro d''article]],Poids!A1486:A4355,Poids!B1486:B4355),"")</f>
        <v>9.9</v>
      </c>
    </row>
    <row r="1494" spans="1:15" ht="16.149999999999999" customHeight="1" x14ac:dyDescent="0.25">
      <c r="A1494" s="7" t="s">
        <v>1685</v>
      </c>
      <c r="B1494" s="7">
        <v>179</v>
      </c>
      <c r="C1494" s="7" t="s">
        <v>3990</v>
      </c>
      <c r="D1494" s="7" t="s">
        <v>3990</v>
      </c>
      <c r="E1494" s="27">
        <v>375.6</v>
      </c>
      <c r="F1494" s="7"/>
      <c r="G1494" s="7">
        <v>11</v>
      </c>
      <c r="H1494" s="7" t="str">
        <f>VLOOKUP(Tabelle1[[#This Row],[Rabattcode ab 01.06.2023]],Tabelle3[],2,FALSE)</f>
        <v>A</v>
      </c>
      <c r="I1494" s="7"/>
      <c r="J1494" s="7"/>
      <c r="K1494" s="7"/>
      <c r="L1494" s="7"/>
      <c r="M1494" s="7"/>
      <c r="N1494" s="4"/>
      <c r="O1494" s="7">
        <f>_xlfn.IFNA(LOOKUP(Tabelle1[[#This Row],[Numéro d''article]],Poids!A1487:A4356,Poids!B1487:B4356),"")</f>
        <v>0.08</v>
      </c>
    </row>
    <row r="1495" spans="1:15" ht="16.149999999999999" customHeight="1" x14ac:dyDescent="0.25">
      <c r="A1495" s="7" t="s">
        <v>1686</v>
      </c>
      <c r="B1495" s="7">
        <v>179</v>
      </c>
      <c r="C1495" s="7" t="s">
        <v>3991</v>
      </c>
      <c r="D1495" s="7" t="s">
        <v>3991</v>
      </c>
      <c r="E1495" s="27">
        <v>519.6</v>
      </c>
      <c r="F1495" s="7"/>
      <c r="G1495" s="7">
        <v>11</v>
      </c>
      <c r="H1495" s="7" t="str">
        <f>VLOOKUP(Tabelle1[[#This Row],[Rabattcode ab 01.06.2023]],Tabelle3[],2,FALSE)</f>
        <v>A</v>
      </c>
      <c r="I1495" s="7"/>
      <c r="J1495" s="7"/>
      <c r="K1495" s="7"/>
      <c r="L1495" s="7"/>
      <c r="M1495" s="7"/>
      <c r="N1495" s="4"/>
      <c r="O1495" s="7">
        <f>_xlfn.IFNA(LOOKUP(Tabelle1[[#This Row],[Numéro d''article]],Poids!A1488:A4357,Poids!B1488:B4357),"")</f>
        <v>0.08</v>
      </c>
    </row>
    <row r="1496" spans="1:15" ht="16.149999999999999" customHeight="1" x14ac:dyDescent="0.25">
      <c r="A1496" s="7" t="s">
        <v>1687</v>
      </c>
      <c r="B1496" s="7">
        <v>179</v>
      </c>
      <c r="C1496" s="7" t="s">
        <v>3992</v>
      </c>
      <c r="D1496" s="7" t="s">
        <v>3992</v>
      </c>
      <c r="E1496" s="27">
        <v>640.79999999999995</v>
      </c>
      <c r="F1496" s="7"/>
      <c r="G1496" s="7">
        <v>11</v>
      </c>
      <c r="H1496" s="7" t="str">
        <f>VLOOKUP(Tabelle1[[#This Row],[Rabattcode ab 01.06.2023]],Tabelle3[],2,FALSE)</f>
        <v>A</v>
      </c>
      <c r="I1496" s="7"/>
      <c r="J1496" s="7"/>
      <c r="K1496" s="7"/>
      <c r="L1496" s="7"/>
      <c r="M1496" s="7"/>
      <c r="N1496" s="4"/>
      <c r="O1496" s="7">
        <f>_xlfn.IFNA(LOOKUP(Tabelle1[[#This Row],[Numéro d''article]],Poids!A1489:A4358,Poids!B1489:B4358),"")</f>
        <v>26.4</v>
      </c>
    </row>
    <row r="1497" spans="1:15" ht="16.149999999999999" customHeight="1" x14ac:dyDescent="0.25">
      <c r="A1497" s="7" t="s">
        <v>1717</v>
      </c>
      <c r="B1497" s="7">
        <v>180</v>
      </c>
      <c r="C1497" s="7" t="s">
        <v>1717</v>
      </c>
      <c r="D1497" s="7" t="s">
        <v>3993</v>
      </c>
      <c r="E1497" s="27">
        <v>63.6</v>
      </c>
      <c r="F1497" s="7"/>
      <c r="G1497" s="7">
        <v>11</v>
      </c>
      <c r="H1497" s="7" t="str">
        <f>VLOOKUP(Tabelle1[[#This Row],[Rabattcode ab 01.06.2023]],Tabelle3[],2,FALSE)</f>
        <v>A</v>
      </c>
      <c r="I1497" s="7"/>
      <c r="J1497" s="7"/>
      <c r="K1497" s="7"/>
      <c r="L1497" s="7"/>
      <c r="M1497" s="7"/>
      <c r="N1497" s="4"/>
      <c r="O1497" s="7">
        <f>_xlfn.IFNA(LOOKUP(Tabelle1[[#This Row],[Numéro d''article]],Poids!A1490:A4359,Poids!B1490:B4359),"")</f>
        <v>0.2</v>
      </c>
    </row>
    <row r="1498" spans="1:15" ht="16.149999999999999" customHeight="1" x14ac:dyDescent="0.25">
      <c r="A1498" s="7" t="s">
        <v>685</v>
      </c>
      <c r="B1498" s="7">
        <v>180</v>
      </c>
      <c r="C1498" s="7" t="s">
        <v>685</v>
      </c>
      <c r="D1498" s="7" t="s">
        <v>3994</v>
      </c>
      <c r="E1498" s="27">
        <v>64.8</v>
      </c>
      <c r="F1498" s="7"/>
      <c r="G1498" s="7">
        <v>11</v>
      </c>
      <c r="H1498" s="7" t="str">
        <f>VLOOKUP(Tabelle1[[#This Row],[Rabattcode ab 01.06.2023]],Tabelle3[],2,FALSE)</f>
        <v>A</v>
      </c>
      <c r="I1498" s="7"/>
      <c r="J1498" s="7"/>
      <c r="K1498" s="7"/>
      <c r="L1498" s="7"/>
      <c r="M1498" s="7"/>
      <c r="N1498" s="4"/>
      <c r="O1498" s="7" t="str">
        <f>_xlfn.IFNA(LOOKUP(Tabelle1[[#This Row],[Numéro d''article]],Poids!A1491:A4360,Poids!B1491:B4360),"")</f>
        <v/>
      </c>
    </row>
    <row r="1499" spans="1:15" ht="16.149999999999999" customHeight="1" x14ac:dyDescent="0.25">
      <c r="A1499" s="7" t="s">
        <v>1718</v>
      </c>
      <c r="B1499" s="7">
        <v>180</v>
      </c>
      <c r="C1499" s="7" t="s">
        <v>1718</v>
      </c>
      <c r="D1499" s="7" t="s">
        <v>3995</v>
      </c>
      <c r="E1499" s="27">
        <v>76.8</v>
      </c>
      <c r="F1499" s="7"/>
      <c r="G1499" s="7">
        <v>11</v>
      </c>
      <c r="H1499" s="7" t="str">
        <f>VLOOKUP(Tabelle1[[#This Row],[Rabattcode ab 01.06.2023]],Tabelle3[],2,FALSE)</f>
        <v>A</v>
      </c>
      <c r="I1499" s="7"/>
      <c r="J1499" s="7"/>
      <c r="K1499" s="7"/>
      <c r="L1499" s="7"/>
      <c r="M1499" s="7"/>
      <c r="N1499" s="4"/>
      <c r="O1499" s="7">
        <f>_xlfn.IFNA(LOOKUP(Tabelle1[[#This Row],[Numéro d''article]],Poids!A1492:A4361,Poids!B1492:B4361),"")</f>
        <v>0.2</v>
      </c>
    </row>
    <row r="1500" spans="1:15" ht="16.149999999999999" customHeight="1" x14ac:dyDescent="0.25">
      <c r="A1500" s="7" t="s">
        <v>1749</v>
      </c>
      <c r="B1500" s="7">
        <v>180</v>
      </c>
      <c r="C1500" s="7" t="s">
        <v>1749</v>
      </c>
      <c r="D1500" s="7" t="s">
        <v>3996</v>
      </c>
      <c r="E1500" s="27">
        <v>76.8</v>
      </c>
      <c r="F1500" s="7"/>
      <c r="G1500" s="7">
        <v>11</v>
      </c>
      <c r="H1500" s="7" t="str">
        <f>VLOOKUP(Tabelle1[[#This Row],[Rabattcode ab 01.06.2023]],Tabelle3[],2,FALSE)</f>
        <v>A</v>
      </c>
      <c r="I1500" s="7"/>
      <c r="J1500" s="7"/>
      <c r="K1500" s="7"/>
      <c r="L1500" s="7"/>
      <c r="M1500" s="7"/>
      <c r="N1500" s="4"/>
      <c r="O1500" s="7">
        <f>_xlfn.IFNA(LOOKUP(Tabelle1[[#This Row],[Numéro d''article]],Poids!A1493:A4362,Poids!B1493:B4362),"")</f>
        <v>1.28</v>
      </c>
    </row>
    <row r="1501" spans="1:15" ht="16.149999999999999" customHeight="1" x14ac:dyDescent="0.25">
      <c r="A1501" s="7" t="s">
        <v>686</v>
      </c>
      <c r="B1501" s="7">
        <v>180</v>
      </c>
      <c r="C1501" s="7" t="s">
        <v>686</v>
      </c>
      <c r="D1501" s="7" t="s">
        <v>3997</v>
      </c>
      <c r="E1501" s="27">
        <v>79.2</v>
      </c>
      <c r="F1501" s="7"/>
      <c r="G1501" s="7">
        <v>11</v>
      </c>
      <c r="H1501" s="7" t="str">
        <f>VLOOKUP(Tabelle1[[#This Row],[Rabattcode ab 01.06.2023]],Tabelle3[],2,FALSE)</f>
        <v>A</v>
      </c>
      <c r="I1501" s="7"/>
      <c r="J1501" s="7"/>
      <c r="K1501" s="7"/>
      <c r="L1501" s="7"/>
      <c r="M1501" s="7"/>
      <c r="N1501" s="4"/>
      <c r="O1501" s="7" t="str">
        <f>_xlfn.IFNA(LOOKUP(Tabelle1[[#This Row],[Numéro d''article]],Poids!A1494:A4363,Poids!B1494:B4363),"")</f>
        <v/>
      </c>
    </row>
    <row r="1502" spans="1:15" ht="16.149999999999999" customHeight="1" x14ac:dyDescent="0.25">
      <c r="A1502" s="7" t="s">
        <v>1750</v>
      </c>
      <c r="B1502" s="7">
        <v>180</v>
      </c>
      <c r="C1502" s="7" t="s">
        <v>1750</v>
      </c>
      <c r="D1502" s="7" t="s">
        <v>3998</v>
      </c>
      <c r="E1502" s="27">
        <v>98.4</v>
      </c>
      <c r="F1502" s="7"/>
      <c r="G1502" s="7">
        <v>11</v>
      </c>
      <c r="H1502" s="7" t="str">
        <f>VLOOKUP(Tabelle1[[#This Row],[Rabattcode ab 01.06.2023]],Tabelle3[],2,FALSE)</f>
        <v>A</v>
      </c>
      <c r="I1502" s="7"/>
      <c r="J1502" s="7"/>
      <c r="K1502" s="7"/>
      <c r="L1502" s="7"/>
      <c r="M1502" s="7"/>
      <c r="N1502" s="4"/>
      <c r="O1502" s="7">
        <f>_xlfn.IFNA(LOOKUP(Tabelle1[[#This Row],[Numéro d''article]],Poids!A1495:A4364,Poids!B1495:B4364),"")</f>
        <v>3</v>
      </c>
    </row>
    <row r="1503" spans="1:15" ht="16.149999999999999" customHeight="1" x14ac:dyDescent="0.25">
      <c r="A1503" s="7" t="s">
        <v>1726</v>
      </c>
      <c r="B1503" s="7">
        <v>180</v>
      </c>
      <c r="C1503" s="7" t="s">
        <v>1726</v>
      </c>
      <c r="D1503" s="7" t="s">
        <v>3999</v>
      </c>
      <c r="E1503" s="27">
        <v>102</v>
      </c>
      <c r="F1503" s="7"/>
      <c r="G1503" s="7">
        <v>11</v>
      </c>
      <c r="H1503" s="7" t="str">
        <f>VLOOKUP(Tabelle1[[#This Row],[Rabattcode ab 01.06.2023]],Tabelle3[],2,FALSE)</f>
        <v>A</v>
      </c>
      <c r="I1503" s="7"/>
      <c r="J1503" s="7"/>
      <c r="K1503" s="7"/>
      <c r="L1503" s="7"/>
      <c r="M1503" s="7"/>
      <c r="N1503" s="4"/>
      <c r="O1503" s="7">
        <f>_xlfn.IFNA(LOOKUP(Tabelle1[[#This Row],[Numéro d''article]],Poids!A1496:A4365,Poids!B1496:B4365),"")</f>
        <v>0.7</v>
      </c>
    </row>
    <row r="1504" spans="1:15" ht="16.149999999999999" customHeight="1" x14ac:dyDescent="0.25">
      <c r="A1504" s="7" t="s">
        <v>682</v>
      </c>
      <c r="B1504" s="7">
        <v>180</v>
      </c>
      <c r="C1504" s="7" t="s">
        <v>682</v>
      </c>
      <c r="D1504" s="7" t="s">
        <v>4000</v>
      </c>
      <c r="E1504" s="27">
        <v>105.6</v>
      </c>
      <c r="F1504" s="7"/>
      <c r="G1504" s="7">
        <v>11</v>
      </c>
      <c r="H1504" s="7" t="str">
        <f>VLOOKUP(Tabelle1[[#This Row],[Rabattcode ab 01.06.2023]],Tabelle3[],2,FALSE)</f>
        <v>A</v>
      </c>
      <c r="I1504" s="7"/>
      <c r="J1504" s="7"/>
      <c r="K1504" s="7"/>
      <c r="L1504" s="7"/>
      <c r="M1504" s="7"/>
      <c r="N1504" s="4"/>
      <c r="O1504" s="7" t="str">
        <f>_xlfn.IFNA(LOOKUP(Tabelle1[[#This Row],[Numéro d''article]],Poids!A1497:A4366,Poids!B1497:B4366),"")</f>
        <v/>
      </c>
    </row>
    <row r="1505" spans="1:15" ht="16.149999999999999" customHeight="1" x14ac:dyDescent="0.25">
      <c r="A1505" s="7" t="s">
        <v>1727</v>
      </c>
      <c r="B1505" s="7">
        <v>180</v>
      </c>
      <c r="C1505" s="7" t="s">
        <v>1727</v>
      </c>
      <c r="D1505" s="7" t="s">
        <v>4001</v>
      </c>
      <c r="E1505" s="27">
        <v>124.8</v>
      </c>
      <c r="F1505" s="7"/>
      <c r="G1505" s="7">
        <v>11</v>
      </c>
      <c r="H1505" s="7" t="str">
        <f>VLOOKUP(Tabelle1[[#This Row],[Rabattcode ab 01.06.2023]],Tabelle3[],2,FALSE)</f>
        <v>A</v>
      </c>
      <c r="I1505" s="7"/>
      <c r="J1505" s="7"/>
      <c r="K1505" s="7"/>
      <c r="L1505" s="7"/>
      <c r="M1505" s="7"/>
      <c r="N1505" s="4"/>
      <c r="O1505" s="7">
        <f>_xlfn.IFNA(LOOKUP(Tabelle1[[#This Row],[Numéro d''article]],Poids!A1498:A4367,Poids!B1498:B4367),"")</f>
        <v>1.4</v>
      </c>
    </row>
    <row r="1506" spans="1:15" ht="16.149999999999999" customHeight="1" x14ac:dyDescent="0.25">
      <c r="A1506" s="7" t="s">
        <v>1714</v>
      </c>
      <c r="B1506" s="7">
        <v>180</v>
      </c>
      <c r="C1506" s="7" t="s">
        <v>1714</v>
      </c>
      <c r="D1506" s="7" t="s">
        <v>4002</v>
      </c>
      <c r="E1506" s="27">
        <v>144</v>
      </c>
      <c r="F1506" s="7"/>
      <c r="G1506" s="7">
        <v>11</v>
      </c>
      <c r="H1506" s="7" t="str">
        <f>VLOOKUP(Tabelle1[[#This Row],[Rabattcode ab 01.06.2023]],Tabelle3[],2,FALSE)</f>
        <v>A</v>
      </c>
      <c r="I1506" s="7"/>
      <c r="J1506" s="7"/>
      <c r="K1506" s="7"/>
      <c r="L1506" s="7"/>
      <c r="M1506" s="7"/>
      <c r="N1506" s="4"/>
      <c r="O1506" s="7">
        <f>_xlfn.IFNA(LOOKUP(Tabelle1[[#This Row],[Numéro d''article]],Poids!A1499:A4368,Poids!B1499:B4368),"")</f>
        <v>1.8</v>
      </c>
    </row>
    <row r="1507" spans="1:15" ht="16.149999999999999" customHeight="1" x14ac:dyDescent="0.25">
      <c r="A1507" s="7" t="s">
        <v>1742</v>
      </c>
      <c r="B1507" s="7">
        <v>180</v>
      </c>
      <c r="C1507" s="7" t="s">
        <v>1742</v>
      </c>
      <c r="D1507" s="7" t="s">
        <v>4003</v>
      </c>
      <c r="E1507" s="27">
        <v>187.2</v>
      </c>
      <c r="F1507" s="7"/>
      <c r="G1507" s="7">
        <v>11</v>
      </c>
      <c r="H1507" s="7" t="str">
        <f>VLOOKUP(Tabelle1[[#This Row],[Rabattcode ab 01.06.2023]],Tabelle3[],2,FALSE)</f>
        <v>A</v>
      </c>
      <c r="I1507" s="7"/>
      <c r="J1507" s="7"/>
      <c r="K1507" s="7"/>
      <c r="L1507" s="7"/>
      <c r="M1507" s="7"/>
      <c r="N1507" s="4"/>
      <c r="O1507" s="7">
        <f>_xlfn.IFNA(LOOKUP(Tabelle1[[#This Row],[Numéro d''article]],Poids!A1500:A4369,Poids!B1500:B4369),"")</f>
        <v>6.5</v>
      </c>
    </row>
    <row r="1508" spans="1:15" ht="16.149999999999999" customHeight="1" x14ac:dyDescent="0.25">
      <c r="A1508" s="7" t="s">
        <v>683</v>
      </c>
      <c r="B1508" s="7">
        <v>180</v>
      </c>
      <c r="C1508" s="7" t="s">
        <v>683</v>
      </c>
      <c r="D1508" s="7" t="s">
        <v>4004</v>
      </c>
      <c r="E1508" s="27">
        <v>192</v>
      </c>
      <c r="F1508" s="7"/>
      <c r="G1508" s="7">
        <v>11</v>
      </c>
      <c r="H1508" s="7" t="str">
        <f>VLOOKUP(Tabelle1[[#This Row],[Rabattcode ab 01.06.2023]],Tabelle3[],2,FALSE)</f>
        <v>A</v>
      </c>
      <c r="I1508" s="7"/>
      <c r="J1508" s="7"/>
      <c r="K1508" s="7"/>
      <c r="L1508" s="7"/>
      <c r="M1508" s="7"/>
      <c r="N1508" s="4"/>
      <c r="O1508" s="7" t="str">
        <f>_xlfn.IFNA(LOOKUP(Tabelle1[[#This Row],[Numéro d''article]],Poids!A1501:A4370,Poids!B1501:B4370),"")</f>
        <v/>
      </c>
    </row>
    <row r="1509" spans="1:15" ht="16.149999999999999" customHeight="1" x14ac:dyDescent="0.25">
      <c r="A1509" s="7" t="s">
        <v>1715</v>
      </c>
      <c r="B1509" s="7">
        <v>180</v>
      </c>
      <c r="C1509" s="7" t="s">
        <v>1715</v>
      </c>
      <c r="D1509" s="7" t="s">
        <v>4005</v>
      </c>
      <c r="E1509" s="27">
        <v>201.6</v>
      </c>
      <c r="F1509" s="7"/>
      <c r="G1509" s="7">
        <v>11</v>
      </c>
      <c r="H1509" s="7" t="str">
        <f>VLOOKUP(Tabelle1[[#This Row],[Rabattcode ab 01.06.2023]],Tabelle3[],2,FALSE)</f>
        <v>A</v>
      </c>
      <c r="I1509" s="7"/>
      <c r="J1509" s="7"/>
      <c r="K1509" s="7"/>
      <c r="L1509" s="7"/>
      <c r="M1509" s="7"/>
      <c r="N1509" s="4"/>
      <c r="O1509" s="7">
        <f>_xlfn.IFNA(LOOKUP(Tabelle1[[#This Row],[Numéro d''article]],Poids!A1502:A4371,Poids!B1502:B4371),"")</f>
        <v>3.5</v>
      </c>
    </row>
    <row r="1510" spans="1:15" ht="16.149999999999999" customHeight="1" x14ac:dyDescent="0.25">
      <c r="A1510" s="7" t="s">
        <v>1723</v>
      </c>
      <c r="B1510" s="7">
        <v>180</v>
      </c>
      <c r="C1510" s="7" t="s">
        <v>1723</v>
      </c>
      <c r="D1510" s="7" t="s">
        <v>4006</v>
      </c>
      <c r="E1510" s="27">
        <v>231.6</v>
      </c>
      <c r="F1510" s="7"/>
      <c r="G1510" s="7">
        <v>11</v>
      </c>
      <c r="H1510" s="7" t="str">
        <f>VLOOKUP(Tabelle1[[#This Row],[Rabattcode ab 01.06.2023]],Tabelle3[],2,FALSE)</f>
        <v>A</v>
      </c>
      <c r="I1510" s="7"/>
      <c r="J1510" s="7"/>
      <c r="K1510" s="7"/>
      <c r="L1510" s="7"/>
      <c r="M1510" s="7"/>
      <c r="N1510" s="4"/>
      <c r="O1510" s="7">
        <f>_xlfn.IFNA(LOOKUP(Tabelle1[[#This Row],[Numéro d''article]],Poids!A1503:A4372,Poids!B1503:B4372),"")</f>
        <v>2.5</v>
      </c>
    </row>
    <row r="1511" spans="1:15" ht="16.149999999999999" customHeight="1" x14ac:dyDescent="0.25">
      <c r="A1511" s="7" t="s">
        <v>684</v>
      </c>
      <c r="B1511" s="7">
        <v>180</v>
      </c>
      <c r="C1511" s="7" t="s">
        <v>684</v>
      </c>
      <c r="D1511" s="7" t="s">
        <v>4007</v>
      </c>
      <c r="E1511" s="27">
        <v>284.39999999999998</v>
      </c>
      <c r="F1511" s="7"/>
      <c r="G1511" s="7">
        <v>11</v>
      </c>
      <c r="H1511" s="7" t="str">
        <f>VLOOKUP(Tabelle1[[#This Row],[Rabattcode ab 01.06.2023]],Tabelle3[],2,FALSE)</f>
        <v>A</v>
      </c>
      <c r="I1511" s="7"/>
      <c r="J1511" s="7"/>
      <c r="K1511" s="7"/>
      <c r="L1511" s="7"/>
      <c r="M1511" s="7"/>
      <c r="N1511" s="4"/>
      <c r="O1511" s="7" t="str">
        <f>_xlfn.IFNA(LOOKUP(Tabelle1[[#This Row],[Numéro d''article]],Poids!A1504:A4373,Poids!B1504:B4373),"")</f>
        <v/>
      </c>
    </row>
    <row r="1512" spans="1:15" ht="16.149999999999999" customHeight="1" x14ac:dyDescent="0.25">
      <c r="A1512" s="7" t="s">
        <v>1724</v>
      </c>
      <c r="B1512" s="7">
        <v>180</v>
      </c>
      <c r="C1512" s="7" t="s">
        <v>1724</v>
      </c>
      <c r="D1512" s="7" t="s">
        <v>4008</v>
      </c>
      <c r="E1512" s="27">
        <v>310.8</v>
      </c>
      <c r="F1512" s="7"/>
      <c r="G1512" s="7">
        <v>11</v>
      </c>
      <c r="H1512" s="7" t="str">
        <f>VLOOKUP(Tabelle1[[#This Row],[Rabattcode ab 01.06.2023]],Tabelle3[],2,FALSE)</f>
        <v>A</v>
      </c>
      <c r="I1512" s="7"/>
      <c r="J1512" s="7"/>
      <c r="K1512" s="7"/>
      <c r="L1512" s="7"/>
      <c r="M1512" s="7"/>
      <c r="N1512" s="4"/>
      <c r="O1512" s="7">
        <f>_xlfn.IFNA(LOOKUP(Tabelle1[[#This Row],[Numéro d''article]],Poids!A1505:A4374,Poids!B1505:B4374),"")</f>
        <v>5</v>
      </c>
    </row>
    <row r="1513" spans="1:15" ht="16.149999999999999" customHeight="1" x14ac:dyDescent="0.25">
      <c r="A1513" s="7" t="s">
        <v>1716</v>
      </c>
      <c r="B1513" s="7">
        <v>180</v>
      </c>
      <c r="C1513" s="7" t="s">
        <v>1716</v>
      </c>
      <c r="D1513" s="7" t="s">
        <v>4009</v>
      </c>
      <c r="E1513" s="27">
        <v>332.4</v>
      </c>
      <c r="F1513" s="7"/>
      <c r="G1513" s="7">
        <v>11</v>
      </c>
      <c r="H1513" s="7" t="str">
        <f>VLOOKUP(Tabelle1[[#This Row],[Rabattcode ab 01.06.2023]],Tabelle3[],2,FALSE)</f>
        <v>A</v>
      </c>
      <c r="I1513" s="7"/>
      <c r="J1513" s="7"/>
      <c r="K1513" s="7"/>
      <c r="L1513" s="7"/>
      <c r="M1513" s="7"/>
      <c r="N1513" s="4"/>
      <c r="O1513" s="7">
        <f>_xlfn.IFNA(LOOKUP(Tabelle1[[#This Row],[Numéro d''article]],Poids!A1506:A4375,Poids!B1506:B4375),"")</f>
        <v>0.2</v>
      </c>
    </row>
    <row r="1514" spans="1:15" ht="16.149999999999999" customHeight="1" x14ac:dyDescent="0.25">
      <c r="A1514" s="7" t="s">
        <v>1743</v>
      </c>
      <c r="B1514" s="7">
        <v>180</v>
      </c>
      <c r="C1514" s="7" t="s">
        <v>1743</v>
      </c>
      <c r="D1514" s="7" t="s">
        <v>4010</v>
      </c>
      <c r="E1514" s="27">
        <v>386.4</v>
      </c>
      <c r="F1514" s="7"/>
      <c r="G1514" s="7">
        <v>11</v>
      </c>
      <c r="H1514" s="7" t="str">
        <f>VLOOKUP(Tabelle1[[#This Row],[Rabattcode ab 01.06.2023]],Tabelle3[],2,FALSE)</f>
        <v>A</v>
      </c>
      <c r="I1514" s="7"/>
      <c r="J1514" s="7"/>
      <c r="K1514" s="7"/>
      <c r="L1514" s="7"/>
      <c r="M1514" s="7"/>
      <c r="N1514" s="4"/>
      <c r="O1514" s="7">
        <f>_xlfn.IFNA(LOOKUP(Tabelle1[[#This Row],[Numéro d''article]],Poids!A1507:A4376,Poids!B1507:B4376),"")</f>
        <v>14.2</v>
      </c>
    </row>
    <row r="1515" spans="1:15" ht="16.149999999999999" customHeight="1" x14ac:dyDescent="0.25">
      <c r="A1515" s="7" t="s">
        <v>1725</v>
      </c>
      <c r="B1515" s="7">
        <v>180</v>
      </c>
      <c r="C1515" s="7" t="s">
        <v>1725</v>
      </c>
      <c r="D1515" s="7" t="s">
        <v>4011</v>
      </c>
      <c r="E1515" s="27">
        <v>626.4</v>
      </c>
      <c r="F1515" s="7"/>
      <c r="G1515" s="7">
        <v>11</v>
      </c>
      <c r="H1515" s="7" t="str">
        <f>VLOOKUP(Tabelle1[[#This Row],[Rabattcode ab 01.06.2023]],Tabelle3[],2,FALSE)</f>
        <v>A</v>
      </c>
      <c r="I1515" s="7"/>
      <c r="J1515" s="7"/>
      <c r="K1515" s="7"/>
      <c r="L1515" s="7"/>
      <c r="M1515" s="7"/>
      <c r="N1515" s="4"/>
      <c r="O1515" s="7">
        <f>_xlfn.IFNA(LOOKUP(Tabelle1[[#This Row],[Numéro d''article]],Poids!A1508:A4377,Poids!B1508:B4377),"")</f>
        <v>8.9</v>
      </c>
    </row>
    <row r="1516" spans="1:15" ht="16.149999999999999" customHeight="1" x14ac:dyDescent="0.25">
      <c r="A1516" s="7" t="s">
        <v>1744</v>
      </c>
      <c r="B1516" s="7">
        <v>180</v>
      </c>
      <c r="C1516" s="7" t="s">
        <v>1744</v>
      </c>
      <c r="D1516" s="7" t="s">
        <v>4012</v>
      </c>
      <c r="E1516" s="27">
        <v>660</v>
      </c>
      <c r="F1516" s="7"/>
      <c r="G1516" s="7">
        <v>11</v>
      </c>
      <c r="H1516" s="7" t="str">
        <f>VLOOKUP(Tabelle1[[#This Row],[Rabattcode ab 01.06.2023]],Tabelle3[],2,FALSE)</f>
        <v>A</v>
      </c>
      <c r="I1516" s="7"/>
      <c r="J1516" s="7"/>
      <c r="K1516" s="7"/>
      <c r="L1516" s="7"/>
      <c r="M1516" s="7"/>
      <c r="N1516" s="4"/>
      <c r="O1516" s="7">
        <f>_xlfn.IFNA(LOOKUP(Tabelle1[[#This Row],[Numéro d''article]],Poids!A1509:A4378,Poids!B1509:B4378),"")</f>
        <v>23</v>
      </c>
    </row>
    <row r="1517" spans="1:15" ht="16.149999999999999" customHeight="1" x14ac:dyDescent="0.25">
      <c r="A1517" s="7" t="s">
        <v>1745</v>
      </c>
      <c r="B1517" s="7">
        <v>180</v>
      </c>
      <c r="C1517" s="7" t="s">
        <v>4013</v>
      </c>
      <c r="D1517" s="7" t="s">
        <v>4013</v>
      </c>
      <c r="E1517" s="27">
        <v>820.8</v>
      </c>
      <c r="F1517" s="7"/>
      <c r="G1517" s="7">
        <v>11</v>
      </c>
      <c r="H1517" s="7" t="str">
        <f>VLOOKUP(Tabelle1[[#This Row],[Rabattcode ab 01.06.2023]],Tabelle3[],2,FALSE)</f>
        <v>A</v>
      </c>
      <c r="I1517" s="7"/>
      <c r="J1517" s="7"/>
      <c r="K1517" s="7"/>
      <c r="L1517" s="7"/>
      <c r="M1517" s="7"/>
      <c r="N1517" s="4"/>
      <c r="O1517" s="7">
        <f>_xlfn.IFNA(LOOKUP(Tabelle1[[#This Row],[Numéro d''article]],Poids!A1510:A4379,Poids!B1510:B4379),"")</f>
        <v>31.5</v>
      </c>
    </row>
    <row r="1518" spans="1:15" ht="16.149999999999999" customHeight="1" x14ac:dyDescent="0.25">
      <c r="A1518" s="7" t="s">
        <v>1746</v>
      </c>
      <c r="B1518" s="7">
        <v>180</v>
      </c>
      <c r="C1518" s="7" t="s">
        <v>4014</v>
      </c>
      <c r="D1518" s="7" t="s">
        <v>4014</v>
      </c>
      <c r="E1518" s="27">
        <v>984</v>
      </c>
      <c r="F1518" s="7"/>
      <c r="G1518" s="7">
        <v>11</v>
      </c>
      <c r="H1518" s="7" t="str">
        <f>VLOOKUP(Tabelle1[[#This Row],[Rabattcode ab 01.06.2023]],Tabelle3[],2,FALSE)</f>
        <v>A</v>
      </c>
      <c r="I1518" s="7"/>
      <c r="J1518" s="7"/>
      <c r="K1518" s="7"/>
      <c r="L1518" s="7"/>
      <c r="M1518" s="7"/>
      <c r="N1518" s="4"/>
      <c r="O1518" s="7">
        <f>_xlfn.IFNA(LOOKUP(Tabelle1[[#This Row],[Numéro d''article]],Poids!A1511:A4380,Poids!B1511:B4380),"")</f>
        <v>46</v>
      </c>
    </row>
    <row r="1519" spans="1:15" ht="16.149999999999999" customHeight="1" x14ac:dyDescent="0.25">
      <c r="A1519" s="7" t="s">
        <v>1747</v>
      </c>
      <c r="B1519" s="7">
        <v>180</v>
      </c>
      <c r="C1519" s="7" t="s">
        <v>4015</v>
      </c>
      <c r="D1519" s="7" t="s">
        <v>4015</v>
      </c>
      <c r="E1519" s="27">
        <v>2331</v>
      </c>
      <c r="F1519" s="7"/>
      <c r="G1519" s="7">
        <v>11</v>
      </c>
      <c r="H1519" s="7" t="str">
        <f>VLOOKUP(Tabelle1[[#This Row],[Rabattcode ab 01.06.2023]],Tabelle3[],2,FALSE)</f>
        <v>A</v>
      </c>
      <c r="I1519" s="7"/>
      <c r="J1519" s="7"/>
      <c r="K1519" s="7"/>
      <c r="L1519" s="7"/>
      <c r="M1519" s="7"/>
      <c r="N1519" s="4"/>
      <c r="O1519" s="7">
        <f>_xlfn.IFNA(LOOKUP(Tabelle1[[#This Row],[Numéro d''article]],Poids!A1512:A4381,Poids!B1512:B4381),"")</f>
        <v>71</v>
      </c>
    </row>
    <row r="1520" spans="1:15" ht="16.149999999999999" customHeight="1" x14ac:dyDescent="0.25">
      <c r="A1520" s="7" t="s">
        <v>1748</v>
      </c>
      <c r="B1520" s="7">
        <v>180</v>
      </c>
      <c r="C1520" s="7" t="s">
        <v>4016</v>
      </c>
      <c r="D1520" s="7" t="s">
        <v>4016</v>
      </c>
      <c r="E1520" s="27">
        <v>2841.6</v>
      </c>
      <c r="F1520" s="7"/>
      <c r="G1520" s="7">
        <v>11</v>
      </c>
      <c r="H1520" s="7" t="str">
        <f>VLOOKUP(Tabelle1[[#This Row],[Rabattcode ab 01.06.2023]],Tabelle3[],2,FALSE)</f>
        <v>A</v>
      </c>
      <c r="I1520" s="7"/>
      <c r="J1520" s="7"/>
      <c r="K1520" s="7"/>
      <c r="L1520" s="7"/>
      <c r="M1520" s="7"/>
      <c r="N1520" s="4"/>
      <c r="O1520" s="7">
        <f>_xlfn.IFNA(LOOKUP(Tabelle1[[#This Row],[Numéro d''article]],Poids!A1513:A4382,Poids!B1513:B4382),"")</f>
        <v>91</v>
      </c>
    </row>
    <row r="1521" spans="1:15" ht="16.149999999999999" customHeight="1" x14ac:dyDescent="0.25">
      <c r="A1521" s="7" t="s">
        <v>1458</v>
      </c>
      <c r="B1521" s="7">
        <v>181</v>
      </c>
      <c r="C1521" s="7" t="s">
        <v>1458</v>
      </c>
      <c r="D1521" s="7" t="s">
        <v>4017</v>
      </c>
      <c r="E1521" s="27">
        <v>37.200000000000003</v>
      </c>
      <c r="F1521" s="7"/>
      <c r="G1521" s="7">
        <v>11</v>
      </c>
      <c r="H1521" s="7" t="str">
        <f>VLOOKUP(Tabelle1[[#This Row],[Rabattcode ab 01.06.2023]],Tabelle3[],2,FALSE)</f>
        <v>A</v>
      </c>
      <c r="I1521" s="7"/>
      <c r="J1521" s="7"/>
      <c r="K1521" s="7"/>
      <c r="L1521" s="7"/>
      <c r="M1521" s="7"/>
      <c r="N1521" s="4"/>
      <c r="O1521" s="7">
        <f>_xlfn.IFNA(LOOKUP(Tabelle1[[#This Row],[Numéro d''article]],Poids!A1514:A4383,Poids!B1514:B4383),"")</f>
        <v>0.1</v>
      </c>
    </row>
    <row r="1522" spans="1:15" ht="16.149999999999999" customHeight="1" x14ac:dyDescent="0.25">
      <c r="A1522" s="7" t="s">
        <v>1459</v>
      </c>
      <c r="B1522" s="7">
        <v>181</v>
      </c>
      <c r="C1522" s="7" t="s">
        <v>1459</v>
      </c>
      <c r="D1522" s="7" t="s">
        <v>4018</v>
      </c>
      <c r="E1522" s="27">
        <v>38.4</v>
      </c>
      <c r="F1522" s="7"/>
      <c r="G1522" s="7">
        <v>11</v>
      </c>
      <c r="H1522" s="7" t="str">
        <f>VLOOKUP(Tabelle1[[#This Row],[Rabattcode ab 01.06.2023]],Tabelle3[],2,FALSE)</f>
        <v>A</v>
      </c>
      <c r="I1522" s="7"/>
      <c r="J1522" s="7"/>
      <c r="K1522" s="7"/>
      <c r="L1522" s="7"/>
      <c r="M1522" s="7"/>
      <c r="N1522" s="4"/>
      <c r="O1522" s="7">
        <f>_xlfn.IFNA(LOOKUP(Tabelle1[[#This Row],[Numéro d''article]],Poids!A1515:A4384,Poids!B1515:B4384),"")</f>
        <v>0.2</v>
      </c>
    </row>
    <row r="1523" spans="1:15" ht="16.149999999999999" customHeight="1" x14ac:dyDescent="0.25">
      <c r="A1523" s="7" t="s">
        <v>1452</v>
      </c>
      <c r="B1523" s="7">
        <v>181</v>
      </c>
      <c r="C1523" s="7" t="s">
        <v>1452</v>
      </c>
      <c r="D1523" s="7" t="s">
        <v>4019</v>
      </c>
      <c r="E1523" s="27">
        <v>49.2</v>
      </c>
      <c r="F1523" s="7"/>
      <c r="G1523" s="7">
        <v>11</v>
      </c>
      <c r="H1523" s="7" t="str">
        <f>VLOOKUP(Tabelle1[[#This Row],[Rabattcode ab 01.06.2023]],Tabelle3[],2,FALSE)</f>
        <v>A</v>
      </c>
      <c r="I1523" s="7"/>
      <c r="J1523" s="7"/>
      <c r="K1523" s="7"/>
      <c r="L1523" s="7"/>
      <c r="M1523" s="7"/>
      <c r="N1523" s="4"/>
      <c r="O1523" s="7">
        <f>_xlfn.IFNA(LOOKUP(Tabelle1[[#This Row],[Numéro d''article]],Poids!A1516:A4385,Poids!B1516:B4385),"")</f>
        <v>0.3</v>
      </c>
    </row>
    <row r="1524" spans="1:15" ht="16.149999999999999" customHeight="1" x14ac:dyDescent="0.25">
      <c r="A1524" s="7" t="s">
        <v>717</v>
      </c>
      <c r="B1524" s="7">
        <v>181</v>
      </c>
      <c r="C1524" s="7" t="s">
        <v>717</v>
      </c>
      <c r="D1524" s="7" t="s">
        <v>4020</v>
      </c>
      <c r="E1524" s="27">
        <v>51.6</v>
      </c>
      <c r="F1524" s="7"/>
      <c r="G1524" s="7">
        <v>11</v>
      </c>
      <c r="H1524" s="7" t="str">
        <f>VLOOKUP(Tabelle1[[#This Row],[Rabattcode ab 01.06.2023]],Tabelle3[],2,FALSE)</f>
        <v>A</v>
      </c>
      <c r="I1524" s="7"/>
      <c r="J1524" s="7"/>
      <c r="K1524" s="7"/>
      <c r="L1524" s="7"/>
      <c r="M1524" s="7"/>
      <c r="N1524" s="4"/>
      <c r="O1524" s="7" t="str">
        <f>_xlfn.IFNA(LOOKUP(Tabelle1[[#This Row],[Numéro d''article]],Poids!A1517:A4386,Poids!B1517:B4386),"")</f>
        <v/>
      </c>
    </row>
    <row r="1525" spans="1:15" ht="16.149999999999999" customHeight="1" x14ac:dyDescent="0.25">
      <c r="A1525" s="7" t="s">
        <v>718</v>
      </c>
      <c r="B1525" s="7">
        <v>181</v>
      </c>
      <c r="C1525" s="7" t="s">
        <v>718</v>
      </c>
      <c r="D1525" s="7" t="s">
        <v>4021</v>
      </c>
      <c r="E1525" s="27">
        <v>58.8</v>
      </c>
      <c r="F1525" s="7"/>
      <c r="G1525" s="7">
        <v>11</v>
      </c>
      <c r="H1525" s="7" t="str">
        <f>VLOOKUP(Tabelle1[[#This Row],[Rabattcode ab 01.06.2023]],Tabelle3[],2,FALSE)</f>
        <v>A</v>
      </c>
      <c r="I1525" s="7"/>
      <c r="J1525" s="7"/>
      <c r="K1525" s="7"/>
      <c r="L1525" s="7"/>
      <c r="M1525" s="7"/>
      <c r="N1525" s="4"/>
      <c r="O1525" s="7" t="str">
        <f>_xlfn.IFNA(LOOKUP(Tabelle1[[#This Row],[Numéro d''article]],Poids!A1518:A4387,Poids!B1518:B4387),"")</f>
        <v/>
      </c>
    </row>
    <row r="1526" spans="1:15" ht="16.149999999999999" customHeight="1" x14ac:dyDescent="0.25">
      <c r="A1526" s="7" t="s">
        <v>1453</v>
      </c>
      <c r="B1526" s="7">
        <v>181</v>
      </c>
      <c r="C1526" s="7" t="s">
        <v>1453</v>
      </c>
      <c r="D1526" s="7" t="s">
        <v>4022</v>
      </c>
      <c r="E1526" s="27">
        <v>66</v>
      </c>
      <c r="F1526" s="7"/>
      <c r="G1526" s="7">
        <v>11</v>
      </c>
      <c r="H1526" s="7" t="str">
        <f>VLOOKUP(Tabelle1[[#This Row],[Rabattcode ab 01.06.2023]],Tabelle3[],2,FALSE)</f>
        <v>A</v>
      </c>
      <c r="I1526" s="7"/>
      <c r="J1526" s="7"/>
      <c r="K1526" s="7"/>
      <c r="L1526" s="7"/>
      <c r="M1526" s="7"/>
      <c r="N1526" s="4"/>
      <c r="O1526" s="7">
        <f>_xlfn.IFNA(LOOKUP(Tabelle1[[#This Row],[Numéro d''article]],Poids!A1519:A4388,Poids!B1519:B4388),"")</f>
        <v>0.7</v>
      </c>
    </row>
    <row r="1527" spans="1:15" ht="16.149999999999999" customHeight="1" x14ac:dyDescent="0.25">
      <c r="A1527" s="7" t="s">
        <v>714</v>
      </c>
      <c r="B1527" s="7">
        <v>181</v>
      </c>
      <c r="C1527" s="7" t="s">
        <v>714</v>
      </c>
      <c r="D1527" s="7" t="s">
        <v>4023</v>
      </c>
      <c r="E1527" s="27">
        <v>85.2</v>
      </c>
      <c r="F1527" s="7"/>
      <c r="G1527" s="7">
        <v>11</v>
      </c>
      <c r="H1527" s="7" t="str">
        <f>VLOOKUP(Tabelle1[[#This Row],[Rabattcode ab 01.06.2023]],Tabelle3[],2,FALSE)</f>
        <v>A</v>
      </c>
      <c r="I1527" s="7"/>
      <c r="J1527" s="7"/>
      <c r="K1527" s="7"/>
      <c r="L1527" s="7"/>
      <c r="M1527" s="7"/>
      <c r="N1527" s="4"/>
      <c r="O1527" s="7" t="str">
        <f>_xlfn.IFNA(LOOKUP(Tabelle1[[#This Row],[Numéro d''article]],Poids!A1520:A4389,Poids!B1520:B4389),"")</f>
        <v/>
      </c>
    </row>
    <row r="1528" spans="1:15" ht="16.149999999999999" customHeight="1" x14ac:dyDescent="0.25">
      <c r="A1528" s="7" t="s">
        <v>722</v>
      </c>
      <c r="B1528" s="7">
        <v>181</v>
      </c>
      <c r="C1528" s="7" t="s">
        <v>722</v>
      </c>
      <c r="D1528" s="7" t="s">
        <v>4024</v>
      </c>
      <c r="E1528" s="27">
        <v>87.6</v>
      </c>
      <c r="F1528" s="7"/>
      <c r="G1528" s="7">
        <v>11</v>
      </c>
      <c r="H1528" s="7" t="str">
        <f>VLOOKUP(Tabelle1[[#This Row],[Rabattcode ab 01.06.2023]],Tabelle3[],2,FALSE)</f>
        <v>A</v>
      </c>
      <c r="I1528" s="7"/>
      <c r="J1528" s="7"/>
      <c r="K1528" s="7"/>
      <c r="L1528" s="7"/>
      <c r="M1528" s="7"/>
      <c r="N1528" s="4"/>
      <c r="O1528" s="7" t="str">
        <f>_xlfn.IFNA(LOOKUP(Tabelle1[[#This Row],[Numéro d''article]],Poids!A1521:A4390,Poids!B1521:B4390),"")</f>
        <v/>
      </c>
    </row>
    <row r="1529" spans="1:15" ht="16.149999999999999" customHeight="1" x14ac:dyDescent="0.25">
      <c r="A1529" s="7" t="s">
        <v>1454</v>
      </c>
      <c r="B1529" s="7">
        <v>181</v>
      </c>
      <c r="C1529" s="7" t="s">
        <v>1454</v>
      </c>
      <c r="D1529" s="7" t="s">
        <v>4025</v>
      </c>
      <c r="E1529" s="27">
        <v>91.2</v>
      </c>
      <c r="F1529" s="7"/>
      <c r="G1529" s="7">
        <v>11</v>
      </c>
      <c r="H1529" s="7" t="str">
        <f>VLOOKUP(Tabelle1[[#This Row],[Rabattcode ab 01.06.2023]],Tabelle3[],2,FALSE)</f>
        <v>A</v>
      </c>
      <c r="I1529" s="7"/>
      <c r="J1529" s="7"/>
      <c r="K1529" s="7"/>
      <c r="L1529" s="7"/>
      <c r="M1529" s="7"/>
      <c r="N1529" s="4"/>
      <c r="O1529" s="7">
        <f>_xlfn.IFNA(LOOKUP(Tabelle1[[#This Row],[Numéro d''article]],Poids!A1522:A4391,Poids!B1522:B4391),"")</f>
        <v>1.2</v>
      </c>
    </row>
    <row r="1530" spans="1:15" ht="16.149999999999999" customHeight="1" x14ac:dyDescent="0.25">
      <c r="A1530" s="7" t="s">
        <v>690</v>
      </c>
      <c r="B1530" s="7">
        <v>181</v>
      </c>
      <c r="C1530" s="7" t="s">
        <v>690</v>
      </c>
      <c r="D1530" s="7" t="s">
        <v>4026</v>
      </c>
      <c r="E1530" s="27">
        <v>98.4</v>
      </c>
      <c r="F1530" s="7"/>
      <c r="G1530" s="7">
        <v>11</v>
      </c>
      <c r="H1530" s="7" t="str">
        <f>VLOOKUP(Tabelle1[[#This Row],[Rabattcode ab 01.06.2023]],Tabelle3[],2,FALSE)</f>
        <v>A</v>
      </c>
      <c r="I1530" s="7"/>
      <c r="J1530" s="7"/>
      <c r="K1530" s="7"/>
      <c r="L1530" s="7"/>
      <c r="M1530" s="7"/>
      <c r="N1530" s="4"/>
      <c r="O1530" s="7" t="str">
        <f>_xlfn.IFNA(LOOKUP(Tabelle1[[#This Row],[Numéro d''article]],Poids!A1523:A4392,Poids!B1523:B4392),"")</f>
        <v/>
      </c>
    </row>
    <row r="1531" spans="1:15" ht="16.149999999999999" customHeight="1" x14ac:dyDescent="0.25">
      <c r="A1531" s="7" t="s">
        <v>723</v>
      </c>
      <c r="B1531" s="7">
        <v>181</v>
      </c>
      <c r="C1531" s="7" t="s">
        <v>723</v>
      </c>
      <c r="D1531" s="7" t="s">
        <v>4027</v>
      </c>
      <c r="E1531" s="27">
        <v>104.4</v>
      </c>
      <c r="F1531" s="7"/>
      <c r="G1531" s="7">
        <v>11</v>
      </c>
      <c r="H1531" s="7" t="str">
        <f>VLOOKUP(Tabelle1[[#This Row],[Rabattcode ab 01.06.2023]],Tabelle3[],2,FALSE)</f>
        <v>A</v>
      </c>
      <c r="I1531" s="7"/>
      <c r="J1531" s="7"/>
      <c r="K1531" s="7"/>
      <c r="L1531" s="7"/>
      <c r="M1531" s="7"/>
      <c r="N1531" s="4"/>
      <c r="O1531" s="7" t="str">
        <f>_xlfn.IFNA(LOOKUP(Tabelle1[[#This Row],[Numéro d''article]],Poids!A1524:A4393,Poids!B1524:B4393),"")</f>
        <v/>
      </c>
    </row>
    <row r="1532" spans="1:15" ht="16.149999999999999" customHeight="1" x14ac:dyDescent="0.25">
      <c r="A1532" s="7" t="s">
        <v>691</v>
      </c>
      <c r="B1532" s="7">
        <v>181</v>
      </c>
      <c r="C1532" s="7" t="s">
        <v>691</v>
      </c>
      <c r="D1532" s="7" t="s">
        <v>4028</v>
      </c>
      <c r="E1532" s="27">
        <v>116.4</v>
      </c>
      <c r="F1532" s="7"/>
      <c r="G1532" s="7">
        <v>11</v>
      </c>
      <c r="H1532" s="7" t="str">
        <f>VLOOKUP(Tabelle1[[#This Row],[Rabattcode ab 01.06.2023]],Tabelle3[],2,FALSE)</f>
        <v>A</v>
      </c>
      <c r="I1532" s="7"/>
      <c r="J1532" s="7"/>
      <c r="K1532" s="7"/>
      <c r="L1532" s="7"/>
      <c r="M1532" s="7"/>
      <c r="N1532" s="4"/>
      <c r="O1532" s="7" t="str">
        <f>_xlfn.IFNA(LOOKUP(Tabelle1[[#This Row],[Numéro d''article]],Poids!A1525:A4394,Poids!B1525:B4394),"")</f>
        <v/>
      </c>
    </row>
    <row r="1533" spans="1:15" ht="16.149999999999999" customHeight="1" x14ac:dyDescent="0.25">
      <c r="A1533" s="7" t="s">
        <v>715</v>
      </c>
      <c r="B1533" s="7">
        <v>181</v>
      </c>
      <c r="C1533" s="7" t="s">
        <v>715</v>
      </c>
      <c r="D1533" s="7" t="s">
        <v>4029</v>
      </c>
      <c r="E1533" s="27">
        <v>124.8</v>
      </c>
      <c r="F1533" s="7"/>
      <c r="G1533" s="7">
        <v>11</v>
      </c>
      <c r="H1533" s="7" t="str">
        <f>VLOOKUP(Tabelle1[[#This Row],[Rabattcode ab 01.06.2023]],Tabelle3[],2,FALSE)</f>
        <v>A</v>
      </c>
      <c r="I1533" s="7"/>
      <c r="J1533" s="7"/>
      <c r="K1533" s="7"/>
      <c r="L1533" s="7"/>
      <c r="M1533" s="7"/>
      <c r="N1533" s="4"/>
      <c r="O1533" s="7" t="str">
        <f>_xlfn.IFNA(LOOKUP(Tabelle1[[#This Row],[Numéro d''article]],Poids!A1526:A4395,Poids!B1526:B4395),"")</f>
        <v/>
      </c>
    </row>
    <row r="1534" spans="1:15" ht="16.149999999999999" customHeight="1" x14ac:dyDescent="0.25">
      <c r="A1534" s="7" t="s">
        <v>1455</v>
      </c>
      <c r="B1534" s="7">
        <v>181</v>
      </c>
      <c r="C1534" s="7" t="s">
        <v>1455</v>
      </c>
      <c r="D1534" s="7" t="s">
        <v>4030</v>
      </c>
      <c r="E1534" s="27">
        <v>126</v>
      </c>
      <c r="F1534" s="7"/>
      <c r="G1534" s="7">
        <v>11</v>
      </c>
      <c r="H1534" s="7" t="str">
        <f>VLOOKUP(Tabelle1[[#This Row],[Rabattcode ab 01.06.2023]],Tabelle3[],2,FALSE)</f>
        <v>A</v>
      </c>
      <c r="I1534" s="7"/>
      <c r="J1534" s="7"/>
      <c r="K1534" s="7"/>
      <c r="L1534" s="7"/>
      <c r="M1534" s="7"/>
      <c r="N1534" s="4"/>
      <c r="O1534" s="7">
        <f>_xlfn.IFNA(LOOKUP(Tabelle1[[#This Row],[Numéro d''article]],Poids!A1527:A4396,Poids!B1527:B4396),"")</f>
        <v>2.2000000000000002</v>
      </c>
    </row>
    <row r="1535" spans="1:15" ht="16.149999999999999" customHeight="1" x14ac:dyDescent="0.25">
      <c r="A1535" s="7" t="s">
        <v>719</v>
      </c>
      <c r="B1535" s="7">
        <v>181</v>
      </c>
      <c r="C1535" s="7" t="s">
        <v>719</v>
      </c>
      <c r="D1535" s="7" t="s">
        <v>4031</v>
      </c>
      <c r="E1535" s="27">
        <v>142.80000000000001</v>
      </c>
      <c r="F1535" s="7"/>
      <c r="G1535" s="7">
        <v>11</v>
      </c>
      <c r="H1535" s="7" t="str">
        <f>VLOOKUP(Tabelle1[[#This Row],[Rabattcode ab 01.06.2023]],Tabelle3[],2,FALSE)</f>
        <v>A</v>
      </c>
      <c r="I1535" s="7"/>
      <c r="J1535" s="7"/>
      <c r="K1535" s="7"/>
      <c r="L1535" s="7"/>
      <c r="M1535" s="7"/>
      <c r="N1535" s="4"/>
      <c r="O1535" s="7" t="str">
        <f>_xlfn.IFNA(LOOKUP(Tabelle1[[#This Row],[Numéro d''article]],Poids!A1528:A4397,Poids!B1528:B4397),"")</f>
        <v/>
      </c>
    </row>
    <row r="1536" spans="1:15" ht="16.149999999999999" customHeight="1" x14ac:dyDescent="0.25">
      <c r="A1536" s="7" t="s">
        <v>716</v>
      </c>
      <c r="B1536" s="7">
        <v>181</v>
      </c>
      <c r="C1536" s="7" t="s">
        <v>716</v>
      </c>
      <c r="D1536" s="7" t="s">
        <v>4032</v>
      </c>
      <c r="E1536" s="27">
        <v>166.8</v>
      </c>
      <c r="F1536" s="7"/>
      <c r="G1536" s="7">
        <v>11</v>
      </c>
      <c r="H1536" s="7" t="str">
        <f>VLOOKUP(Tabelle1[[#This Row],[Rabattcode ab 01.06.2023]],Tabelle3[],2,FALSE)</f>
        <v>A</v>
      </c>
      <c r="I1536" s="7"/>
      <c r="J1536" s="7"/>
      <c r="K1536" s="7"/>
      <c r="L1536" s="7"/>
      <c r="M1536" s="7"/>
      <c r="N1536" s="4"/>
      <c r="O1536" s="7" t="str">
        <f>_xlfn.IFNA(LOOKUP(Tabelle1[[#This Row],[Numéro d''article]],Poids!A1529:A4398,Poids!B1529:B4398),"")</f>
        <v/>
      </c>
    </row>
    <row r="1537" spans="1:15" ht="16.149999999999999" customHeight="1" x14ac:dyDescent="0.25">
      <c r="A1537" s="7" t="s">
        <v>720</v>
      </c>
      <c r="B1537" s="7">
        <v>181</v>
      </c>
      <c r="C1537" s="7" t="s">
        <v>720</v>
      </c>
      <c r="D1537" s="7" t="s">
        <v>4033</v>
      </c>
      <c r="E1537" s="27">
        <v>171.6</v>
      </c>
      <c r="F1537" s="7"/>
      <c r="G1537" s="7">
        <v>11</v>
      </c>
      <c r="H1537" s="7" t="str">
        <f>VLOOKUP(Tabelle1[[#This Row],[Rabattcode ab 01.06.2023]],Tabelle3[],2,FALSE)</f>
        <v>A</v>
      </c>
      <c r="I1537" s="7"/>
      <c r="J1537" s="7"/>
      <c r="K1537" s="7"/>
      <c r="L1537" s="7"/>
      <c r="M1537" s="7"/>
      <c r="N1537" s="4"/>
      <c r="O1537" s="7" t="str">
        <f>_xlfn.IFNA(LOOKUP(Tabelle1[[#This Row],[Numéro d''article]],Poids!A1530:A4399,Poids!B1530:B4399),"")</f>
        <v/>
      </c>
    </row>
    <row r="1538" spans="1:15" ht="16.149999999999999" customHeight="1" x14ac:dyDescent="0.25">
      <c r="A1538" s="7" t="s">
        <v>1456</v>
      </c>
      <c r="B1538" s="7">
        <v>181</v>
      </c>
      <c r="C1538" s="7" t="s">
        <v>1456</v>
      </c>
      <c r="D1538" s="7" t="s">
        <v>4034</v>
      </c>
      <c r="E1538" s="27">
        <v>181.2</v>
      </c>
      <c r="F1538" s="7"/>
      <c r="G1538" s="7">
        <v>11</v>
      </c>
      <c r="H1538" s="7" t="str">
        <f>VLOOKUP(Tabelle1[[#This Row],[Rabattcode ab 01.06.2023]],Tabelle3[],2,FALSE)</f>
        <v>A</v>
      </c>
      <c r="I1538" s="7"/>
      <c r="J1538" s="7"/>
      <c r="K1538" s="7"/>
      <c r="L1538" s="7"/>
      <c r="M1538" s="7"/>
      <c r="N1538" s="4"/>
      <c r="O1538" s="7">
        <f>_xlfn.IFNA(LOOKUP(Tabelle1[[#This Row],[Numéro d''article]],Poids!A1531:A4400,Poids!B1531:B4400),"")</f>
        <v>3.65</v>
      </c>
    </row>
    <row r="1539" spans="1:15" ht="16.149999999999999" customHeight="1" x14ac:dyDescent="0.25">
      <c r="A1539" s="7" t="s">
        <v>687</v>
      </c>
      <c r="B1539" s="7">
        <v>181</v>
      </c>
      <c r="C1539" s="7" t="s">
        <v>687</v>
      </c>
      <c r="D1539" s="7" t="s">
        <v>4035</v>
      </c>
      <c r="E1539" s="27">
        <v>244.8</v>
      </c>
      <c r="F1539" s="7"/>
      <c r="G1539" s="7">
        <v>11</v>
      </c>
      <c r="H1539" s="7" t="str">
        <f>VLOOKUP(Tabelle1[[#This Row],[Rabattcode ab 01.06.2023]],Tabelle3[],2,FALSE)</f>
        <v>A</v>
      </c>
      <c r="I1539" s="7"/>
      <c r="J1539" s="7"/>
      <c r="K1539" s="7"/>
      <c r="L1539" s="7"/>
      <c r="M1539" s="7"/>
      <c r="N1539" s="4"/>
      <c r="O1539" s="7" t="str">
        <f>_xlfn.IFNA(LOOKUP(Tabelle1[[#This Row],[Numéro d''article]],Poids!A1532:A4401,Poids!B1532:B4401),"")</f>
        <v/>
      </c>
    </row>
    <row r="1540" spans="1:15" ht="16.149999999999999" customHeight="1" x14ac:dyDescent="0.25">
      <c r="A1540" s="7" t="s">
        <v>721</v>
      </c>
      <c r="B1540" s="7">
        <v>181</v>
      </c>
      <c r="C1540" s="7" t="s">
        <v>721</v>
      </c>
      <c r="D1540" s="7" t="s">
        <v>4036</v>
      </c>
      <c r="E1540" s="27">
        <v>259.2</v>
      </c>
      <c r="F1540" s="7"/>
      <c r="G1540" s="7">
        <v>11</v>
      </c>
      <c r="H1540" s="7" t="str">
        <f>VLOOKUP(Tabelle1[[#This Row],[Rabattcode ab 01.06.2023]],Tabelle3[],2,FALSE)</f>
        <v>A</v>
      </c>
      <c r="I1540" s="7"/>
      <c r="J1540" s="7"/>
      <c r="K1540" s="7"/>
      <c r="L1540" s="7"/>
      <c r="M1540" s="7"/>
      <c r="N1540" s="4"/>
      <c r="O1540" s="7" t="str">
        <f>_xlfn.IFNA(LOOKUP(Tabelle1[[#This Row],[Numéro d''article]],Poids!A1533:A4402,Poids!B1533:B4402),"")</f>
        <v/>
      </c>
    </row>
    <row r="1541" spans="1:15" ht="16.149999999999999" customHeight="1" x14ac:dyDescent="0.25">
      <c r="A1541" s="7" t="s">
        <v>688</v>
      </c>
      <c r="B1541" s="7">
        <v>181</v>
      </c>
      <c r="C1541" s="7" t="s">
        <v>688</v>
      </c>
      <c r="D1541" s="7" t="s">
        <v>4037</v>
      </c>
      <c r="E1541" s="27">
        <v>343.2</v>
      </c>
      <c r="F1541" s="7"/>
      <c r="G1541" s="7">
        <v>11</v>
      </c>
      <c r="H1541" s="7" t="str">
        <f>VLOOKUP(Tabelle1[[#This Row],[Rabattcode ab 01.06.2023]],Tabelle3[],2,FALSE)</f>
        <v>A</v>
      </c>
      <c r="I1541" s="7"/>
      <c r="J1541" s="7"/>
      <c r="K1541" s="7"/>
      <c r="L1541" s="7"/>
      <c r="M1541" s="7"/>
      <c r="N1541" s="4"/>
      <c r="O1541" s="7" t="str">
        <f>_xlfn.IFNA(LOOKUP(Tabelle1[[#This Row],[Numéro d''article]],Poids!A1534:A4403,Poids!B1534:B4403),"")</f>
        <v/>
      </c>
    </row>
    <row r="1542" spans="1:15" ht="16.149999999999999" customHeight="1" x14ac:dyDescent="0.25">
      <c r="A1542" s="7" t="s">
        <v>1457</v>
      </c>
      <c r="B1542" s="7">
        <v>181</v>
      </c>
      <c r="C1542" s="7" t="s">
        <v>1457</v>
      </c>
      <c r="D1542" s="7" t="s">
        <v>4038</v>
      </c>
      <c r="E1542" s="27">
        <v>400.8</v>
      </c>
      <c r="F1542" s="7"/>
      <c r="G1542" s="7">
        <v>11</v>
      </c>
      <c r="H1542" s="7" t="str">
        <f>VLOOKUP(Tabelle1[[#This Row],[Rabattcode ab 01.06.2023]],Tabelle3[],2,FALSE)</f>
        <v>A</v>
      </c>
      <c r="I1542" s="7"/>
      <c r="J1542" s="7"/>
      <c r="K1542" s="7"/>
      <c r="L1542" s="7"/>
      <c r="M1542" s="7"/>
      <c r="N1542" s="4"/>
      <c r="O1542" s="7">
        <f>_xlfn.IFNA(LOOKUP(Tabelle1[[#This Row],[Numéro d''article]],Poids!A1535:A4404,Poids!B1535:B4404),"")</f>
        <v>5.8</v>
      </c>
    </row>
    <row r="1543" spans="1:15" ht="16.149999999999999" customHeight="1" x14ac:dyDescent="0.25">
      <c r="A1543" s="7" t="s">
        <v>689</v>
      </c>
      <c r="B1543" s="7">
        <v>181</v>
      </c>
      <c r="C1543" s="7" t="s">
        <v>689</v>
      </c>
      <c r="D1543" s="7" t="s">
        <v>4039</v>
      </c>
      <c r="E1543" s="27">
        <v>552</v>
      </c>
      <c r="F1543" s="7"/>
      <c r="G1543" s="7">
        <v>11</v>
      </c>
      <c r="H1543" s="7" t="str">
        <f>VLOOKUP(Tabelle1[[#This Row],[Rabattcode ab 01.06.2023]],Tabelle3[],2,FALSE)</f>
        <v>A</v>
      </c>
      <c r="I1543" s="7"/>
      <c r="J1543" s="7"/>
      <c r="K1543" s="7"/>
      <c r="L1543" s="7"/>
      <c r="M1543" s="7"/>
      <c r="N1543" s="4"/>
      <c r="O1543" s="7" t="str">
        <f>_xlfn.IFNA(LOOKUP(Tabelle1[[#This Row],[Numéro d''article]],Poids!A1536:A4405,Poids!B1536:B4405),"")</f>
        <v/>
      </c>
    </row>
    <row r="1544" spans="1:15" ht="16.149999999999999" customHeight="1" x14ac:dyDescent="0.25">
      <c r="A1544" s="7" t="s">
        <v>1484</v>
      </c>
      <c r="B1544" s="7">
        <v>182</v>
      </c>
      <c r="C1544" s="7" t="s">
        <v>1484</v>
      </c>
      <c r="D1544" s="7" t="s">
        <v>4040</v>
      </c>
      <c r="E1544" s="27">
        <v>52.8</v>
      </c>
      <c r="F1544" s="7"/>
      <c r="G1544" s="7">
        <v>11</v>
      </c>
      <c r="H1544" s="7" t="str">
        <f>VLOOKUP(Tabelle1[[#This Row],[Rabattcode ab 01.06.2023]],Tabelle3[],2,FALSE)</f>
        <v>A</v>
      </c>
      <c r="I1544" s="7"/>
      <c r="J1544" s="7"/>
      <c r="K1544" s="7"/>
      <c r="L1544" s="7"/>
      <c r="M1544" s="7"/>
      <c r="N1544" s="4"/>
      <c r="O1544" s="7">
        <f>_xlfn.IFNA(LOOKUP(Tabelle1[[#This Row],[Numéro d''article]],Poids!A1537:A4406,Poids!B1537:B4406),"")</f>
        <v>0.4</v>
      </c>
    </row>
    <row r="1545" spans="1:15" ht="16.149999999999999" customHeight="1" x14ac:dyDescent="0.25">
      <c r="A1545" s="7" t="s">
        <v>1480</v>
      </c>
      <c r="B1545" s="7">
        <v>182</v>
      </c>
      <c r="C1545" s="7" t="s">
        <v>1480</v>
      </c>
      <c r="D1545" s="7" t="s">
        <v>4041</v>
      </c>
      <c r="E1545" s="27">
        <v>70.8</v>
      </c>
      <c r="F1545" s="7"/>
      <c r="G1545" s="7">
        <v>11</v>
      </c>
      <c r="H1545" s="7" t="str">
        <f>VLOOKUP(Tabelle1[[#This Row],[Rabattcode ab 01.06.2023]],Tabelle3[],2,FALSE)</f>
        <v>A</v>
      </c>
      <c r="I1545" s="7"/>
      <c r="J1545" s="7"/>
      <c r="K1545" s="7"/>
      <c r="L1545" s="7"/>
      <c r="M1545" s="7"/>
      <c r="N1545" s="4"/>
      <c r="O1545" s="7">
        <f>_xlfn.IFNA(LOOKUP(Tabelle1[[#This Row],[Numéro d''article]],Poids!A1538:A4407,Poids!B1538:B4407),"")</f>
        <v>0.9</v>
      </c>
    </row>
    <row r="1546" spans="1:15" ht="16.149999999999999" customHeight="1" x14ac:dyDescent="0.25">
      <c r="A1546" s="7" t="s">
        <v>1463</v>
      </c>
      <c r="B1546" s="7">
        <v>182</v>
      </c>
      <c r="C1546" s="7" t="s">
        <v>1463</v>
      </c>
      <c r="D1546" s="7" t="s">
        <v>4042</v>
      </c>
      <c r="E1546" s="27">
        <v>105.6</v>
      </c>
      <c r="F1546" s="7"/>
      <c r="G1546" s="7">
        <v>11</v>
      </c>
      <c r="H1546" s="7" t="str">
        <f>VLOOKUP(Tabelle1[[#This Row],[Rabattcode ab 01.06.2023]],Tabelle3[],2,FALSE)</f>
        <v>A</v>
      </c>
      <c r="I1546" s="7"/>
      <c r="J1546" s="7"/>
      <c r="K1546" s="7"/>
      <c r="L1546" s="7"/>
      <c r="M1546" s="7"/>
      <c r="N1546" s="4"/>
      <c r="O1546" s="7">
        <f>_xlfn.IFNA(LOOKUP(Tabelle1[[#This Row],[Numéro d''article]],Poids!A1539:A4408,Poids!B1539:B4408),"")</f>
        <v>0.4</v>
      </c>
    </row>
    <row r="1547" spans="1:15" ht="16.149999999999999" customHeight="1" x14ac:dyDescent="0.25">
      <c r="A1547" s="7" t="s">
        <v>1481</v>
      </c>
      <c r="B1547" s="7">
        <v>182</v>
      </c>
      <c r="C1547" s="7" t="s">
        <v>1481</v>
      </c>
      <c r="D1547" s="7" t="s">
        <v>4043</v>
      </c>
      <c r="E1547" s="27">
        <v>106.8</v>
      </c>
      <c r="F1547" s="7"/>
      <c r="G1547" s="7">
        <v>11</v>
      </c>
      <c r="H1547" s="7" t="str">
        <f>VLOOKUP(Tabelle1[[#This Row],[Rabattcode ab 01.06.2023]],Tabelle3[],2,FALSE)</f>
        <v>A</v>
      </c>
      <c r="I1547" s="7"/>
      <c r="J1547" s="7"/>
      <c r="K1547" s="7"/>
      <c r="L1547" s="7"/>
      <c r="M1547" s="7"/>
      <c r="N1547" s="4"/>
      <c r="O1547" s="7">
        <f>_xlfn.IFNA(LOOKUP(Tabelle1[[#This Row],[Numéro d''article]],Poids!A1540:A4409,Poids!B1540:B4409),"")</f>
        <v>1.7</v>
      </c>
    </row>
    <row r="1548" spans="1:15" ht="16.149999999999999" customHeight="1" x14ac:dyDescent="0.25">
      <c r="A1548" s="7" t="s">
        <v>1464</v>
      </c>
      <c r="B1548" s="7">
        <v>182</v>
      </c>
      <c r="C1548" s="7" t="s">
        <v>5351</v>
      </c>
      <c r="D1548" s="7" t="s">
        <v>4044</v>
      </c>
      <c r="E1548" s="27">
        <v>121.2</v>
      </c>
      <c r="F1548" s="7"/>
      <c r="G1548" s="7">
        <v>11</v>
      </c>
      <c r="H1548" s="7" t="str">
        <f>VLOOKUP(Tabelle1[[#This Row],[Rabattcode ab 01.06.2023]],Tabelle3[],2,FALSE)</f>
        <v>A</v>
      </c>
      <c r="I1548" s="7"/>
      <c r="J1548" s="7"/>
      <c r="K1548" s="7"/>
      <c r="L1548" s="7"/>
      <c r="M1548" s="7"/>
      <c r="N1548" s="4">
        <v>7610726102099</v>
      </c>
      <c r="O1548" s="7">
        <f>_xlfn.IFNA(LOOKUP(Tabelle1[[#This Row],[Numéro d''article]],Poids!A1541:A4410,Poids!B1541:B4410),"")</f>
        <v>0.8</v>
      </c>
    </row>
    <row r="1549" spans="1:15" ht="16.149999999999999" customHeight="1" x14ac:dyDescent="0.25">
      <c r="A1549" s="7" t="s">
        <v>1460</v>
      </c>
      <c r="B1549" s="7">
        <v>182</v>
      </c>
      <c r="C1549" s="7" t="s">
        <v>5351</v>
      </c>
      <c r="D1549" s="7" t="s">
        <v>4045</v>
      </c>
      <c r="E1549" s="27">
        <v>152.4</v>
      </c>
      <c r="F1549" s="7"/>
      <c r="G1549" s="7">
        <v>11</v>
      </c>
      <c r="H1549" s="7" t="str">
        <f>VLOOKUP(Tabelle1[[#This Row],[Rabattcode ab 01.06.2023]],Tabelle3[],2,FALSE)</f>
        <v>A</v>
      </c>
      <c r="I1549" s="7"/>
      <c r="J1549" s="7"/>
      <c r="K1549" s="7"/>
      <c r="L1549" s="7"/>
      <c r="M1549" s="7"/>
      <c r="N1549" s="4">
        <v>7610726102075</v>
      </c>
      <c r="O1549" s="7">
        <f>_xlfn.IFNA(LOOKUP(Tabelle1[[#This Row],[Numéro d''article]],Poids!A1542:A4411,Poids!B1542:B4411),"")</f>
        <v>1.47</v>
      </c>
    </row>
    <row r="1550" spans="1:15" ht="16.149999999999999" customHeight="1" x14ac:dyDescent="0.25">
      <c r="A1550" s="7" t="s">
        <v>1731</v>
      </c>
      <c r="B1550" s="7">
        <v>182</v>
      </c>
      <c r="C1550" s="7" t="s">
        <v>1731</v>
      </c>
      <c r="D1550" s="7" t="s">
        <v>4046</v>
      </c>
      <c r="E1550" s="27">
        <v>189.6</v>
      </c>
      <c r="F1550" s="7"/>
      <c r="G1550" s="7">
        <v>11</v>
      </c>
      <c r="H1550" s="7" t="str">
        <f>VLOOKUP(Tabelle1[[#This Row],[Rabattcode ab 01.06.2023]],Tabelle3[],2,FALSE)</f>
        <v>A</v>
      </c>
      <c r="I1550" s="7"/>
      <c r="J1550" s="7"/>
      <c r="K1550" s="7"/>
      <c r="L1550" s="7"/>
      <c r="M1550" s="7"/>
      <c r="N1550" s="4"/>
      <c r="O1550" s="7">
        <f>_xlfn.IFNA(LOOKUP(Tabelle1[[#This Row],[Numéro d''article]],Poids!A1543:A4412,Poids!B1543:B4412),"")</f>
        <v>0.7</v>
      </c>
    </row>
    <row r="1551" spans="1:15" ht="16.149999999999999" customHeight="1" x14ac:dyDescent="0.25">
      <c r="A1551" s="7" t="s">
        <v>1482</v>
      </c>
      <c r="B1551" s="7">
        <v>182</v>
      </c>
      <c r="C1551" s="7" t="s">
        <v>1482</v>
      </c>
      <c r="D1551" s="7" t="s">
        <v>4047</v>
      </c>
      <c r="E1551" s="27">
        <v>206.4</v>
      </c>
      <c r="F1551" s="7"/>
      <c r="G1551" s="7">
        <v>11</v>
      </c>
      <c r="H1551" s="7" t="str">
        <f>VLOOKUP(Tabelle1[[#This Row],[Rabattcode ab 01.06.2023]],Tabelle3[],2,FALSE)</f>
        <v>A</v>
      </c>
      <c r="I1551" s="7"/>
      <c r="J1551" s="7"/>
      <c r="K1551" s="7"/>
      <c r="L1551" s="7"/>
      <c r="M1551" s="7"/>
      <c r="N1551" s="4"/>
      <c r="O1551" s="7">
        <f>_xlfn.IFNA(LOOKUP(Tabelle1[[#This Row],[Numéro d''article]],Poids!A1544:A4413,Poids!B1544:B4413),"")</f>
        <v>3.1</v>
      </c>
    </row>
    <row r="1552" spans="1:15" ht="16.149999999999999" customHeight="1" x14ac:dyDescent="0.25">
      <c r="A1552" s="7" t="s">
        <v>1729</v>
      </c>
      <c r="B1552" s="7">
        <v>182</v>
      </c>
      <c r="C1552" s="7" t="s">
        <v>1729</v>
      </c>
      <c r="D1552" s="7" t="s">
        <v>4048</v>
      </c>
      <c r="E1552" s="27">
        <v>211.2</v>
      </c>
      <c r="F1552" s="7"/>
      <c r="G1552" s="7">
        <v>11</v>
      </c>
      <c r="H1552" s="7" t="str">
        <f>VLOOKUP(Tabelle1[[#This Row],[Rabattcode ab 01.06.2023]],Tabelle3[],2,FALSE)</f>
        <v>A</v>
      </c>
      <c r="I1552" s="7"/>
      <c r="J1552" s="7"/>
      <c r="K1552" s="7"/>
      <c r="L1552" s="7"/>
      <c r="M1552" s="7"/>
      <c r="N1552" s="4"/>
      <c r="O1552" s="7">
        <f>_xlfn.IFNA(LOOKUP(Tabelle1[[#This Row],[Numéro d''article]],Poids!A1545:A4414,Poids!B1545:B4414),"")</f>
        <v>1.1000000000000001</v>
      </c>
    </row>
    <row r="1553" spans="1:15" ht="16.149999999999999" customHeight="1" x14ac:dyDescent="0.25">
      <c r="A1553" s="7" t="s">
        <v>1461</v>
      </c>
      <c r="B1553" s="7">
        <v>182</v>
      </c>
      <c r="C1553" s="7" t="s">
        <v>1461</v>
      </c>
      <c r="D1553" s="7" t="s">
        <v>4049</v>
      </c>
      <c r="E1553" s="27">
        <v>224.4</v>
      </c>
      <c r="F1553" s="7"/>
      <c r="G1553" s="7">
        <v>11</v>
      </c>
      <c r="H1553" s="7" t="str">
        <f>VLOOKUP(Tabelle1[[#This Row],[Rabattcode ab 01.06.2023]],Tabelle3[],2,FALSE)</f>
        <v>A</v>
      </c>
      <c r="I1553" s="7"/>
      <c r="J1553" s="7"/>
      <c r="K1553" s="7"/>
      <c r="L1553" s="7"/>
      <c r="M1553" s="7"/>
      <c r="N1553" s="4">
        <v>7610726102082</v>
      </c>
      <c r="O1553" s="7">
        <f>_xlfn.IFNA(LOOKUP(Tabelle1[[#This Row],[Numéro d''article]],Poids!A1546:A4415,Poids!B1546:B4415),"")</f>
        <v>2.4</v>
      </c>
    </row>
    <row r="1554" spans="1:15" ht="16.149999999999999" customHeight="1" x14ac:dyDescent="0.25">
      <c r="A1554" s="7" t="s">
        <v>1730</v>
      </c>
      <c r="B1554" s="7">
        <v>182</v>
      </c>
      <c r="C1554" s="7" t="s">
        <v>1730</v>
      </c>
      <c r="D1554" s="7" t="s">
        <v>4050</v>
      </c>
      <c r="E1554" s="27">
        <v>278.39999999999998</v>
      </c>
      <c r="F1554" s="7"/>
      <c r="G1554" s="7">
        <v>11</v>
      </c>
      <c r="H1554" s="7" t="str">
        <f>VLOOKUP(Tabelle1[[#This Row],[Rabattcode ab 01.06.2023]],Tabelle3[],2,FALSE)</f>
        <v>A</v>
      </c>
      <c r="I1554" s="7"/>
      <c r="J1554" s="7"/>
      <c r="K1554" s="7"/>
      <c r="L1554" s="7"/>
      <c r="M1554" s="7"/>
      <c r="N1554" s="4"/>
      <c r="O1554" s="7">
        <f>_xlfn.IFNA(LOOKUP(Tabelle1[[#This Row],[Numéro d''article]],Poids!A1547:A4416,Poids!B1547:B4416),"")</f>
        <v>2.6</v>
      </c>
    </row>
    <row r="1555" spans="1:15" ht="16.149999999999999" customHeight="1" x14ac:dyDescent="0.25">
      <c r="A1555" s="7" t="s">
        <v>1483</v>
      </c>
      <c r="B1555" s="7">
        <v>182</v>
      </c>
      <c r="C1555" s="7" t="s">
        <v>1483</v>
      </c>
      <c r="D1555" s="7" t="s">
        <v>4047</v>
      </c>
      <c r="E1555" s="27">
        <v>302.39999999999998</v>
      </c>
      <c r="F1555" s="7"/>
      <c r="G1555" s="7">
        <v>11</v>
      </c>
      <c r="H1555" s="7" t="str">
        <f>VLOOKUP(Tabelle1[[#This Row],[Rabattcode ab 01.06.2023]],Tabelle3[],2,FALSE)</f>
        <v>A</v>
      </c>
      <c r="I1555" s="7"/>
      <c r="J1555" s="7"/>
      <c r="K1555" s="7"/>
      <c r="L1555" s="7"/>
      <c r="M1555" s="7"/>
      <c r="N1555" s="4"/>
      <c r="O1555" s="7">
        <f>_xlfn.IFNA(LOOKUP(Tabelle1[[#This Row],[Numéro d''article]],Poids!A1548:A4417,Poids!B1548:B4417),"")</f>
        <v>3.1</v>
      </c>
    </row>
    <row r="1556" spans="1:15" ht="16.149999999999999" customHeight="1" x14ac:dyDescent="0.25">
      <c r="A1556" s="7" t="s">
        <v>1462</v>
      </c>
      <c r="B1556" s="7">
        <v>182</v>
      </c>
      <c r="C1556" s="7" t="s">
        <v>1462</v>
      </c>
      <c r="D1556" s="7" t="s">
        <v>4051</v>
      </c>
      <c r="E1556" s="27">
        <v>400.8</v>
      </c>
      <c r="F1556" s="7"/>
      <c r="G1556" s="7">
        <v>11</v>
      </c>
      <c r="H1556" s="7" t="str">
        <f>VLOOKUP(Tabelle1[[#This Row],[Rabattcode ab 01.06.2023]],Tabelle3[],2,FALSE)</f>
        <v>A</v>
      </c>
      <c r="I1556" s="7"/>
      <c r="J1556" s="7"/>
      <c r="K1556" s="7"/>
      <c r="L1556" s="7"/>
      <c r="M1556" s="7"/>
      <c r="N1556" s="4"/>
      <c r="O1556" s="7">
        <f>_xlfn.IFNA(LOOKUP(Tabelle1[[#This Row],[Numéro d''article]],Poids!A1549:A4418,Poids!B1549:B4418),"")</f>
        <v>4.3</v>
      </c>
    </row>
    <row r="1557" spans="1:15" ht="16.149999999999999" customHeight="1" x14ac:dyDescent="0.25">
      <c r="A1557" s="7" t="s">
        <v>1045</v>
      </c>
      <c r="B1557" s="7">
        <v>183</v>
      </c>
      <c r="C1557" s="7" t="s">
        <v>1045</v>
      </c>
      <c r="D1557" s="7" t="s">
        <v>4052</v>
      </c>
      <c r="E1557" s="27">
        <v>52.8</v>
      </c>
      <c r="F1557" s="7"/>
      <c r="G1557" s="7">
        <v>11</v>
      </c>
      <c r="H1557" s="7" t="str">
        <f>VLOOKUP(Tabelle1[[#This Row],[Rabattcode ab 01.06.2023]],Tabelle3[],2,FALSE)</f>
        <v>A</v>
      </c>
      <c r="I1557" s="7"/>
      <c r="J1557" s="7"/>
      <c r="K1557" s="7"/>
      <c r="L1557" s="7"/>
      <c r="M1557" s="7"/>
      <c r="N1557" s="4"/>
      <c r="O1557" s="7" t="str">
        <f>_xlfn.IFNA(LOOKUP(Tabelle1[[#This Row],[Numéro d''article]],Poids!A1550:A4419,Poids!B1550:B4419),"")</f>
        <v/>
      </c>
    </row>
    <row r="1558" spans="1:15" ht="16.149999999999999" customHeight="1" x14ac:dyDescent="0.25">
      <c r="A1558" s="7" t="s">
        <v>1046</v>
      </c>
      <c r="B1558" s="7">
        <v>183</v>
      </c>
      <c r="C1558" s="7" t="s">
        <v>1046</v>
      </c>
      <c r="D1558" s="7" t="s">
        <v>4053</v>
      </c>
      <c r="E1558" s="27">
        <v>54.4</v>
      </c>
      <c r="F1558" s="7"/>
      <c r="G1558" s="7">
        <v>11</v>
      </c>
      <c r="H1558" s="7" t="str">
        <f>VLOOKUP(Tabelle1[[#This Row],[Rabattcode ab 01.06.2023]],Tabelle3[],2,FALSE)</f>
        <v>A</v>
      </c>
      <c r="I1558" s="7"/>
      <c r="J1558" s="7"/>
      <c r="K1558" s="7"/>
      <c r="L1558" s="7"/>
      <c r="M1558" s="7"/>
      <c r="N1558" s="4"/>
      <c r="O1558" s="7" t="str">
        <f>_xlfn.IFNA(LOOKUP(Tabelle1[[#This Row],[Numéro d''article]],Poids!A1551:A4420,Poids!B1551:B4420),"")</f>
        <v/>
      </c>
    </row>
    <row r="1559" spans="1:15" ht="16.149999999999999" customHeight="1" x14ac:dyDescent="0.25">
      <c r="A1559" s="7" t="s">
        <v>1036</v>
      </c>
      <c r="B1559" s="7">
        <v>183</v>
      </c>
      <c r="C1559" s="7" t="s">
        <v>1036</v>
      </c>
      <c r="D1559" s="7" t="s">
        <v>4054</v>
      </c>
      <c r="E1559" s="27">
        <v>73.2</v>
      </c>
      <c r="F1559" s="7"/>
      <c r="G1559" s="7">
        <v>11</v>
      </c>
      <c r="H1559" s="7" t="str">
        <f>VLOOKUP(Tabelle1[[#This Row],[Rabattcode ab 01.06.2023]],Tabelle3[],2,FALSE)</f>
        <v>A</v>
      </c>
      <c r="I1559" s="7"/>
      <c r="J1559" s="7"/>
      <c r="K1559" s="7"/>
      <c r="L1559" s="7"/>
      <c r="M1559" s="7"/>
      <c r="N1559" s="4"/>
      <c r="O1559" s="7" t="str">
        <f>_xlfn.IFNA(LOOKUP(Tabelle1[[#This Row],[Numéro d''article]],Poids!A1552:A4421,Poids!B1552:B4421),"")</f>
        <v/>
      </c>
    </row>
    <row r="1560" spans="1:15" ht="16.149999999999999" customHeight="1" x14ac:dyDescent="0.25">
      <c r="A1560" s="7" t="s">
        <v>1039</v>
      </c>
      <c r="B1560" s="7">
        <v>183</v>
      </c>
      <c r="C1560" s="7" t="s">
        <v>1039</v>
      </c>
      <c r="D1560" s="7" t="s">
        <v>4055</v>
      </c>
      <c r="E1560" s="27">
        <v>76.8</v>
      </c>
      <c r="F1560" s="7"/>
      <c r="G1560" s="7">
        <v>11</v>
      </c>
      <c r="H1560" s="7" t="str">
        <f>VLOOKUP(Tabelle1[[#This Row],[Rabattcode ab 01.06.2023]],Tabelle3[],2,FALSE)</f>
        <v>A</v>
      </c>
      <c r="I1560" s="7"/>
      <c r="J1560" s="7"/>
      <c r="K1560" s="7"/>
      <c r="L1560" s="7"/>
      <c r="M1560" s="7"/>
      <c r="N1560" s="4"/>
      <c r="O1560" s="7" t="str">
        <f>_xlfn.IFNA(LOOKUP(Tabelle1[[#This Row],[Numéro d''article]],Poids!A1553:A4422,Poids!B1553:B4422),"")</f>
        <v/>
      </c>
    </row>
    <row r="1561" spans="1:15" ht="16.149999999999999" customHeight="1" x14ac:dyDescent="0.25">
      <c r="A1561" s="7" t="s">
        <v>1037</v>
      </c>
      <c r="B1561" s="7">
        <v>183</v>
      </c>
      <c r="C1561" s="7" t="s">
        <v>1037</v>
      </c>
      <c r="D1561" s="7" t="s">
        <v>4056</v>
      </c>
      <c r="E1561" s="27">
        <v>79.2</v>
      </c>
      <c r="F1561" s="7"/>
      <c r="G1561" s="7">
        <v>11</v>
      </c>
      <c r="H1561" s="7" t="str">
        <f>VLOOKUP(Tabelle1[[#This Row],[Rabattcode ab 01.06.2023]],Tabelle3[],2,FALSE)</f>
        <v>A</v>
      </c>
      <c r="I1561" s="7"/>
      <c r="J1561" s="7"/>
      <c r="K1561" s="7"/>
      <c r="L1561" s="7"/>
      <c r="M1561" s="7"/>
      <c r="N1561" s="4">
        <v>7610726101825</v>
      </c>
      <c r="O1561" s="7" t="str">
        <f>_xlfn.IFNA(LOOKUP(Tabelle1[[#This Row],[Numéro d''article]],Poids!A1554:A4423,Poids!B1554:B4423),"")</f>
        <v/>
      </c>
    </row>
    <row r="1562" spans="1:15" ht="16.149999999999999" customHeight="1" x14ac:dyDescent="0.25">
      <c r="A1562" s="7" t="s">
        <v>1817</v>
      </c>
      <c r="B1562" s="7">
        <v>183</v>
      </c>
      <c r="C1562" s="7" t="s">
        <v>1817</v>
      </c>
      <c r="D1562" s="7" t="s">
        <v>4057</v>
      </c>
      <c r="E1562" s="27">
        <v>91.2</v>
      </c>
      <c r="F1562" s="7"/>
      <c r="G1562" s="7">
        <v>11</v>
      </c>
      <c r="H1562" s="7" t="str">
        <f>VLOOKUP(Tabelle1[[#This Row],[Rabattcode ab 01.06.2023]],Tabelle3[],2,FALSE)</f>
        <v>A</v>
      </c>
      <c r="I1562" s="7"/>
      <c r="J1562" s="7"/>
      <c r="K1562" s="7"/>
      <c r="L1562" s="7"/>
      <c r="M1562" s="7"/>
      <c r="N1562" s="4"/>
      <c r="O1562" s="7">
        <f>_xlfn.IFNA(LOOKUP(Tabelle1[[#This Row],[Numéro d''article]],Poids!A1555:A4424,Poids!B1555:B4424),"")</f>
        <v>0.4</v>
      </c>
    </row>
    <row r="1563" spans="1:15" ht="16.149999999999999" customHeight="1" x14ac:dyDescent="0.25">
      <c r="A1563" s="7" t="s">
        <v>1818</v>
      </c>
      <c r="B1563" s="7">
        <v>183</v>
      </c>
      <c r="C1563" s="7" t="s">
        <v>1818</v>
      </c>
      <c r="D1563" s="7" t="s">
        <v>4058</v>
      </c>
      <c r="E1563" s="27">
        <v>105.6</v>
      </c>
      <c r="F1563" s="7"/>
      <c r="G1563" s="7">
        <v>11</v>
      </c>
      <c r="H1563" s="7" t="str">
        <f>VLOOKUP(Tabelle1[[#This Row],[Rabattcode ab 01.06.2023]],Tabelle3[],2,FALSE)</f>
        <v>A</v>
      </c>
      <c r="I1563" s="7"/>
      <c r="J1563" s="7"/>
      <c r="K1563" s="7"/>
      <c r="L1563" s="7"/>
      <c r="M1563" s="7"/>
      <c r="N1563" s="4"/>
      <c r="O1563" s="7">
        <f>_xlfn.IFNA(LOOKUP(Tabelle1[[#This Row],[Numéro d''article]],Poids!A1556:A4425,Poids!B1556:B4425),"")</f>
        <v>0.8</v>
      </c>
    </row>
    <row r="1564" spans="1:15" ht="16.149999999999999" customHeight="1" x14ac:dyDescent="0.25">
      <c r="A1564" s="7" t="s">
        <v>1032</v>
      </c>
      <c r="B1564" s="7">
        <v>183</v>
      </c>
      <c r="C1564" s="7" t="s">
        <v>1032</v>
      </c>
      <c r="D1564" s="7" t="s">
        <v>4059</v>
      </c>
      <c r="E1564" s="27">
        <v>111.6</v>
      </c>
      <c r="F1564" s="7"/>
      <c r="G1564" s="7">
        <v>11</v>
      </c>
      <c r="H1564" s="7" t="str">
        <f>VLOOKUP(Tabelle1[[#This Row],[Rabattcode ab 01.06.2023]],Tabelle3[],2,FALSE)</f>
        <v>A</v>
      </c>
      <c r="I1564" s="7"/>
      <c r="J1564" s="7"/>
      <c r="K1564" s="7"/>
      <c r="L1564" s="7"/>
      <c r="M1564" s="7"/>
      <c r="N1564" s="4">
        <v>7610726101801</v>
      </c>
      <c r="O1564" s="7" t="str">
        <f>_xlfn.IFNA(LOOKUP(Tabelle1[[#This Row],[Numéro d''article]],Poids!A1557:A4426,Poids!B1557:B4426),"")</f>
        <v/>
      </c>
    </row>
    <row r="1565" spans="1:15" ht="16.149999999999999" customHeight="1" x14ac:dyDescent="0.25">
      <c r="A1565" s="7" t="s">
        <v>1040</v>
      </c>
      <c r="B1565" s="7">
        <v>183</v>
      </c>
      <c r="C1565" s="7" t="s">
        <v>1040</v>
      </c>
      <c r="D1565" s="7" t="s">
        <v>4060</v>
      </c>
      <c r="E1565" s="27">
        <v>129.6</v>
      </c>
      <c r="F1565" s="7"/>
      <c r="G1565" s="7">
        <v>11</v>
      </c>
      <c r="H1565" s="7" t="str">
        <f>VLOOKUP(Tabelle1[[#This Row],[Rabattcode ab 01.06.2023]],Tabelle3[],2,FALSE)</f>
        <v>A</v>
      </c>
      <c r="I1565" s="7"/>
      <c r="J1565" s="7"/>
      <c r="K1565" s="7"/>
      <c r="L1565" s="7"/>
      <c r="M1565" s="7"/>
      <c r="N1565" s="4"/>
      <c r="O1565" s="7" t="str">
        <f>_xlfn.IFNA(LOOKUP(Tabelle1[[#This Row],[Numéro d''article]],Poids!A1558:A4427,Poids!B1558:B4427),"")</f>
        <v/>
      </c>
    </row>
    <row r="1566" spans="1:15" ht="16.149999999999999" customHeight="1" x14ac:dyDescent="0.25">
      <c r="A1566" s="7" t="s">
        <v>1813</v>
      </c>
      <c r="B1566" s="7">
        <v>183</v>
      </c>
      <c r="C1566" s="7" t="s">
        <v>1813</v>
      </c>
      <c r="D1566" s="7" t="s">
        <v>4061</v>
      </c>
      <c r="E1566" s="27">
        <v>133.19999999999999</v>
      </c>
      <c r="F1566" s="7"/>
      <c r="G1566" s="7">
        <v>11</v>
      </c>
      <c r="H1566" s="7" t="str">
        <f>VLOOKUP(Tabelle1[[#This Row],[Rabattcode ab 01.06.2023]],Tabelle3[],2,FALSE)</f>
        <v>A</v>
      </c>
      <c r="I1566" s="7"/>
      <c r="J1566" s="7"/>
      <c r="K1566" s="7"/>
      <c r="L1566" s="7"/>
      <c r="M1566" s="7"/>
      <c r="N1566" s="4"/>
      <c r="O1566" s="7">
        <f>_xlfn.IFNA(LOOKUP(Tabelle1[[#This Row],[Numéro d''article]],Poids!A1559:A4428,Poids!B1559:B4428),"")</f>
        <v>1.32</v>
      </c>
    </row>
    <row r="1567" spans="1:15" ht="16.149999999999999" customHeight="1" x14ac:dyDescent="0.25">
      <c r="A1567" s="7" t="s">
        <v>1033</v>
      </c>
      <c r="B1567" s="7">
        <v>183</v>
      </c>
      <c r="C1567" s="7" t="s">
        <v>1033</v>
      </c>
      <c r="D1567" s="7" t="s">
        <v>4062</v>
      </c>
      <c r="E1567" s="27">
        <v>171.6</v>
      </c>
      <c r="F1567" s="7"/>
      <c r="G1567" s="7">
        <v>11</v>
      </c>
      <c r="H1567" s="7" t="str">
        <f>VLOOKUP(Tabelle1[[#This Row],[Rabattcode ab 01.06.2023]],Tabelle3[],2,FALSE)</f>
        <v>A</v>
      </c>
      <c r="I1567" s="7"/>
      <c r="J1567" s="7"/>
      <c r="K1567" s="7"/>
      <c r="L1567" s="7"/>
      <c r="M1567" s="7"/>
      <c r="N1567" s="4">
        <v>7610726101818</v>
      </c>
      <c r="O1567" s="7" t="str">
        <f>_xlfn.IFNA(LOOKUP(Tabelle1[[#This Row],[Numéro d''article]],Poids!A1560:A4429,Poids!B1560:B4429),"")</f>
        <v/>
      </c>
    </row>
    <row r="1568" spans="1:15" ht="16.149999999999999" customHeight="1" x14ac:dyDescent="0.25">
      <c r="A1568" s="7" t="s">
        <v>1814</v>
      </c>
      <c r="B1568" s="7">
        <v>183</v>
      </c>
      <c r="C1568" s="7" t="s">
        <v>1814</v>
      </c>
      <c r="D1568" s="7" t="s">
        <v>4063</v>
      </c>
      <c r="E1568" s="27">
        <v>194.4</v>
      </c>
      <c r="F1568" s="7"/>
      <c r="G1568" s="7">
        <v>11</v>
      </c>
      <c r="H1568" s="7" t="str">
        <f>VLOOKUP(Tabelle1[[#This Row],[Rabattcode ab 01.06.2023]],Tabelle3[],2,FALSE)</f>
        <v>A</v>
      </c>
      <c r="I1568" s="7"/>
      <c r="J1568" s="7"/>
      <c r="K1568" s="7"/>
      <c r="L1568" s="7"/>
      <c r="M1568" s="7"/>
      <c r="N1568" s="4"/>
      <c r="O1568" s="7">
        <f>_xlfn.IFNA(LOOKUP(Tabelle1[[#This Row],[Numéro d''article]],Poids!A1561:A4430,Poids!B1561:B4430),"")</f>
        <v>2.6</v>
      </c>
    </row>
    <row r="1569" spans="1:15" ht="16.149999999999999" customHeight="1" x14ac:dyDescent="0.25">
      <c r="A1569" s="7" t="s">
        <v>1041</v>
      </c>
      <c r="B1569" s="7">
        <v>183</v>
      </c>
      <c r="C1569" s="7" t="s">
        <v>1041</v>
      </c>
      <c r="D1569" s="7" t="s">
        <v>4064</v>
      </c>
      <c r="E1569" s="27">
        <v>210</v>
      </c>
      <c r="F1569" s="7"/>
      <c r="G1569" s="7">
        <v>11</v>
      </c>
      <c r="H1569" s="7" t="str">
        <f>VLOOKUP(Tabelle1[[#This Row],[Rabattcode ab 01.06.2023]],Tabelle3[],2,FALSE)</f>
        <v>A</v>
      </c>
      <c r="I1569" s="7"/>
      <c r="J1569" s="7"/>
      <c r="K1569" s="7"/>
      <c r="L1569" s="7"/>
      <c r="M1569" s="7"/>
      <c r="N1569" s="4"/>
      <c r="O1569" s="7" t="str">
        <f>_xlfn.IFNA(LOOKUP(Tabelle1[[#This Row],[Numéro d''article]],Poids!A1562:A4431,Poids!B1562:B4431),"")</f>
        <v/>
      </c>
    </row>
    <row r="1570" spans="1:15" ht="16.149999999999999" customHeight="1" x14ac:dyDescent="0.25">
      <c r="A1570" s="7" t="s">
        <v>1034</v>
      </c>
      <c r="B1570" s="7">
        <v>183</v>
      </c>
      <c r="C1570" s="7" t="s">
        <v>1034</v>
      </c>
      <c r="D1570" s="7" t="s">
        <v>4065</v>
      </c>
      <c r="E1570" s="27">
        <v>248.4</v>
      </c>
      <c r="F1570" s="7"/>
      <c r="G1570" s="7">
        <v>11</v>
      </c>
      <c r="H1570" s="7" t="str">
        <f>VLOOKUP(Tabelle1[[#This Row],[Rabattcode ab 01.06.2023]],Tabelle3[],2,FALSE)</f>
        <v>A</v>
      </c>
      <c r="I1570" s="7"/>
      <c r="J1570" s="7"/>
      <c r="K1570" s="7"/>
      <c r="L1570" s="7"/>
      <c r="M1570" s="7"/>
      <c r="N1570" s="4"/>
      <c r="O1570" s="7" t="str">
        <f>_xlfn.IFNA(LOOKUP(Tabelle1[[#This Row],[Numéro d''article]],Poids!A1563:A4432,Poids!B1563:B4432),"")</f>
        <v/>
      </c>
    </row>
    <row r="1571" spans="1:15" ht="16.149999999999999" customHeight="1" x14ac:dyDescent="0.25">
      <c r="A1571" s="7" t="s">
        <v>1042</v>
      </c>
      <c r="B1571" s="7">
        <v>183</v>
      </c>
      <c r="C1571" s="7" t="s">
        <v>1042</v>
      </c>
      <c r="D1571" s="7" t="s">
        <v>4066</v>
      </c>
      <c r="E1571" s="27">
        <v>277.2</v>
      </c>
      <c r="F1571" s="7"/>
      <c r="G1571" s="7">
        <v>11</v>
      </c>
      <c r="H1571" s="7" t="str">
        <f>VLOOKUP(Tabelle1[[#This Row],[Rabattcode ab 01.06.2023]],Tabelle3[],2,FALSE)</f>
        <v>A</v>
      </c>
      <c r="I1571" s="7"/>
      <c r="J1571" s="7"/>
      <c r="K1571" s="7"/>
      <c r="L1571" s="7"/>
      <c r="M1571" s="7"/>
      <c r="N1571" s="4"/>
      <c r="O1571" s="7" t="str">
        <f>_xlfn.IFNA(LOOKUP(Tabelle1[[#This Row],[Numéro d''article]],Poids!A1564:A4433,Poids!B1564:B4433),"")</f>
        <v/>
      </c>
    </row>
    <row r="1572" spans="1:15" ht="16.149999999999999" customHeight="1" x14ac:dyDescent="0.25">
      <c r="A1572" s="7" t="s">
        <v>1815</v>
      </c>
      <c r="B1572" s="7">
        <v>183</v>
      </c>
      <c r="C1572" s="7" t="s">
        <v>1815</v>
      </c>
      <c r="D1572" s="7" t="s">
        <v>4067</v>
      </c>
      <c r="E1572" s="27">
        <v>367.2</v>
      </c>
      <c r="F1572" s="7"/>
      <c r="G1572" s="7">
        <v>11</v>
      </c>
      <c r="H1572" s="7" t="str">
        <f>VLOOKUP(Tabelle1[[#This Row],[Rabattcode ab 01.06.2023]],Tabelle3[],2,FALSE)</f>
        <v>A</v>
      </c>
      <c r="I1572" s="7"/>
      <c r="J1572" s="7"/>
      <c r="K1572" s="7"/>
      <c r="L1572" s="7"/>
      <c r="M1572" s="7"/>
      <c r="N1572" s="4"/>
      <c r="O1572" s="7">
        <f>_xlfn.IFNA(LOOKUP(Tabelle1[[#This Row],[Numéro d''article]],Poids!A1565:A4434,Poids!B1565:B4434),"")</f>
        <v>4.4000000000000004</v>
      </c>
    </row>
    <row r="1573" spans="1:15" ht="16.149999999999999" customHeight="1" x14ac:dyDescent="0.25">
      <c r="A1573" s="7" t="s">
        <v>1035</v>
      </c>
      <c r="B1573" s="7">
        <v>183</v>
      </c>
      <c r="C1573" s="7" t="s">
        <v>1035</v>
      </c>
      <c r="D1573" s="7" t="s">
        <v>4065</v>
      </c>
      <c r="E1573" s="27">
        <v>375.6</v>
      </c>
      <c r="F1573" s="7"/>
      <c r="G1573" s="7">
        <v>11</v>
      </c>
      <c r="H1573" s="7" t="str">
        <f>VLOOKUP(Tabelle1[[#This Row],[Rabattcode ab 01.06.2023]],Tabelle3[],2,FALSE)</f>
        <v>A</v>
      </c>
      <c r="I1573" s="7"/>
      <c r="J1573" s="7"/>
      <c r="K1573" s="7"/>
      <c r="L1573" s="7"/>
      <c r="M1573" s="7"/>
      <c r="N1573" s="4"/>
      <c r="O1573" s="7" t="str">
        <f>_xlfn.IFNA(LOOKUP(Tabelle1[[#This Row],[Numéro d''article]],Poids!A1566:A4435,Poids!B1566:B4435),"")</f>
        <v/>
      </c>
    </row>
    <row r="1574" spans="1:15" ht="16.149999999999999" customHeight="1" x14ac:dyDescent="0.25">
      <c r="A1574" s="7" t="s">
        <v>1043</v>
      </c>
      <c r="B1574" s="7">
        <v>183</v>
      </c>
      <c r="C1574" s="7" t="s">
        <v>1043</v>
      </c>
      <c r="D1574" s="7" t="s">
        <v>4068</v>
      </c>
      <c r="E1574" s="27">
        <v>472.8</v>
      </c>
      <c r="F1574" s="7"/>
      <c r="G1574" s="7">
        <v>11</v>
      </c>
      <c r="H1574" s="7" t="str">
        <f>VLOOKUP(Tabelle1[[#This Row],[Rabattcode ab 01.06.2023]],Tabelle3[],2,FALSE)</f>
        <v>A</v>
      </c>
      <c r="I1574" s="7"/>
      <c r="J1574" s="7"/>
      <c r="K1574" s="7"/>
      <c r="L1574" s="7"/>
      <c r="M1574" s="7"/>
      <c r="N1574" s="4"/>
      <c r="O1574" s="7" t="str">
        <f>_xlfn.IFNA(LOOKUP(Tabelle1[[#This Row],[Numéro d''article]],Poids!A1567:A4436,Poids!B1567:B4436),"")</f>
        <v/>
      </c>
    </row>
    <row r="1575" spans="1:15" ht="16.149999999999999" customHeight="1" x14ac:dyDescent="0.25">
      <c r="A1575" s="7" t="s">
        <v>1816</v>
      </c>
      <c r="B1575" s="7">
        <v>183</v>
      </c>
      <c r="C1575" s="7" t="s">
        <v>1816</v>
      </c>
      <c r="D1575" s="7" t="s">
        <v>4069</v>
      </c>
      <c r="E1575" s="27">
        <v>601.20000000000005</v>
      </c>
      <c r="F1575" s="7"/>
      <c r="G1575" s="7">
        <v>11</v>
      </c>
      <c r="H1575" s="7" t="str">
        <f>VLOOKUP(Tabelle1[[#This Row],[Rabattcode ab 01.06.2023]],Tabelle3[],2,FALSE)</f>
        <v>A</v>
      </c>
      <c r="I1575" s="7"/>
      <c r="J1575" s="7"/>
      <c r="K1575" s="7"/>
      <c r="L1575" s="7"/>
      <c r="M1575" s="7"/>
      <c r="N1575" s="4"/>
      <c r="O1575" s="7">
        <f>_xlfn.IFNA(LOOKUP(Tabelle1[[#This Row],[Numéro d''article]],Poids!A1568:A4437,Poids!B1568:B4437),"")</f>
        <v>8.6</v>
      </c>
    </row>
    <row r="1576" spans="1:15" ht="16.149999999999999" customHeight="1" x14ac:dyDescent="0.25">
      <c r="A1576" s="7" t="s">
        <v>1044</v>
      </c>
      <c r="B1576" s="7">
        <v>183</v>
      </c>
      <c r="C1576" s="7" t="s">
        <v>1044</v>
      </c>
      <c r="D1576" s="7" t="s">
        <v>4070</v>
      </c>
      <c r="E1576" s="27">
        <v>824.4</v>
      </c>
      <c r="F1576" s="7"/>
      <c r="G1576" s="7">
        <v>11</v>
      </c>
      <c r="H1576" s="7" t="str">
        <f>VLOOKUP(Tabelle1[[#This Row],[Rabattcode ab 01.06.2023]],Tabelle3[],2,FALSE)</f>
        <v>A</v>
      </c>
      <c r="I1576" s="7"/>
      <c r="J1576" s="7"/>
      <c r="K1576" s="7"/>
      <c r="L1576" s="7"/>
      <c r="M1576" s="7"/>
      <c r="N1576" s="4"/>
      <c r="O1576" s="7" t="str">
        <f>_xlfn.IFNA(LOOKUP(Tabelle1[[#This Row],[Numéro d''article]],Poids!A1569:A4438,Poids!B1569:B4438),"")</f>
        <v/>
      </c>
    </row>
    <row r="1577" spans="1:15" ht="16.149999999999999" customHeight="1" x14ac:dyDescent="0.25">
      <c r="A1577" s="7" t="s">
        <v>1668</v>
      </c>
      <c r="B1577" s="7">
        <v>184</v>
      </c>
      <c r="C1577" s="7" t="s">
        <v>1668</v>
      </c>
      <c r="D1577" s="7" t="s">
        <v>4071</v>
      </c>
      <c r="E1577" s="27">
        <v>170.4</v>
      </c>
      <c r="F1577" s="7"/>
      <c r="G1577" s="7">
        <v>11</v>
      </c>
      <c r="H1577" s="7" t="str">
        <f>VLOOKUP(Tabelle1[[#This Row],[Rabattcode ab 01.06.2023]],Tabelle3[],2,FALSE)</f>
        <v>A</v>
      </c>
      <c r="I1577" s="7"/>
      <c r="J1577" s="7"/>
      <c r="K1577" s="7"/>
      <c r="L1577" s="7"/>
      <c r="M1577" s="7"/>
      <c r="N1577" s="4">
        <v>7610726102310</v>
      </c>
      <c r="O1577" s="7">
        <f>_xlfn.IFNA(LOOKUP(Tabelle1[[#This Row],[Numéro d''article]],Poids!A1570:A4439,Poids!B1570:B4439),"")</f>
        <v>0.9</v>
      </c>
    </row>
    <row r="1578" spans="1:15" ht="16.149999999999999" customHeight="1" x14ac:dyDescent="0.25">
      <c r="A1578" s="7" t="s">
        <v>632</v>
      </c>
      <c r="B1578" s="7">
        <v>184</v>
      </c>
      <c r="C1578" s="7" t="s">
        <v>632</v>
      </c>
      <c r="D1578" s="7" t="s">
        <v>4072</v>
      </c>
      <c r="E1578" s="27">
        <v>181.2</v>
      </c>
      <c r="F1578" s="7"/>
      <c r="G1578" s="7">
        <v>11</v>
      </c>
      <c r="H1578" s="7" t="str">
        <f>VLOOKUP(Tabelle1[[#This Row],[Rabattcode ab 01.06.2023]],Tabelle3[],2,FALSE)</f>
        <v>A</v>
      </c>
      <c r="I1578" s="7"/>
      <c r="J1578" s="7"/>
      <c r="K1578" s="7"/>
      <c r="L1578" s="7"/>
      <c r="M1578" s="7"/>
      <c r="N1578" s="4"/>
      <c r="O1578" s="7" t="str">
        <f>_xlfn.IFNA(LOOKUP(Tabelle1[[#This Row],[Numéro d''article]],Poids!A1571:A4440,Poids!B1571:B4440),"")</f>
        <v/>
      </c>
    </row>
    <row r="1579" spans="1:15" ht="16.149999999999999" customHeight="1" x14ac:dyDescent="0.25">
      <c r="A1579" s="7" t="s">
        <v>1672</v>
      </c>
      <c r="B1579" s="7">
        <v>184</v>
      </c>
      <c r="C1579" s="7" t="s">
        <v>1672</v>
      </c>
      <c r="D1579" s="7" t="s">
        <v>4073</v>
      </c>
      <c r="E1579" s="27">
        <v>212.4</v>
      </c>
      <c r="F1579" s="7"/>
      <c r="G1579" s="7">
        <v>11</v>
      </c>
      <c r="H1579" s="7" t="str">
        <f>VLOOKUP(Tabelle1[[#This Row],[Rabattcode ab 01.06.2023]],Tabelle3[],2,FALSE)</f>
        <v>A</v>
      </c>
      <c r="I1579" s="7"/>
      <c r="J1579" s="7"/>
      <c r="K1579" s="7"/>
      <c r="L1579" s="7"/>
      <c r="M1579" s="7"/>
      <c r="N1579" s="4"/>
      <c r="O1579" s="7">
        <f>_xlfn.IFNA(LOOKUP(Tabelle1[[#This Row],[Numéro d''article]],Poids!A1572:A4441,Poids!B1572:B4441),"")</f>
        <v>0.9</v>
      </c>
    </row>
    <row r="1580" spans="1:15" ht="16.149999999999999" customHeight="1" x14ac:dyDescent="0.25">
      <c r="A1580" s="7" t="s">
        <v>633</v>
      </c>
      <c r="B1580" s="7">
        <v>184</v>
      </c>
      <c r="C1580" s="7" t="s">
        <v>633</v>
      </c>
      <c r="D1580" s="7" t="s">
        <v>4074</v>
      </c>
      <c r="E1580" s="27">
        <v>214.8</v>
      </c>
      <c r="F1580" s="7"/>
      <c r="G1580" s="7">
        <v>11</v>
      </c>
      <c r="H1580" s="7" t="str">
        <f>VLOOKUP(Tabelle1[[#This Row],[Rabattcode ab 01.06.2023]],Tabelle3[],2,FALSE)</f>
        <v>A</v>
      </c>
      <c r="I1580" s="7"/>
      <c r="J1580" s="7"/>
      <c r="K1580" s="7"/>
      <c r="L1580" s="7"/>
      <c r="M1580" s="7"/>
      <c r="N1580" s="4">
        <v>7610726101535</v>
      </c>
      <c r="O1580" s="7" t="str">
        <f>_xlfn.IFNA(LOOKUP(Tabelle1[[#This Row],[Numéro d''article]],Poids!A1573:A4442,Poids!B1573:B4442),"")</f>
        <v/>
      </c>
    </row>
    <row r="1581" spans="1:15" ht="16.149999999999999" customHeight="1" x14ac:dyDescent="0.25">
      <c r="A1581" s="7" t="s">
        <v>1665</v>
      </c>
      <c r="B1581" s="7">
        <v>184</v>
      </c>
      <c r="C1581" s="7" t="s">
        <v>1665</v>
      </c>
      <c r="D1581" s="7" t="s">
        <v>4075</v>
      </c>
      <c r="E1581" s="27">
        <v>217.2</v>
      </c>
      <c r="F1581" s="7"/>
      <c r="G1581" s="7">
        <v>11</v>
      </c>
      <c r="H1581" s="7" t="str">
        <f>VLOOKUP(Tabelle1[[#This Row],[Rabattcode ab 01.06.2023]],Tabelle3[],2,FALSE)</f>
        <v>A</v>
      </c>
      <c r="I1581" s="7"/>
      <c r="J1581" s="7"/>
      <c r="K1581" s="7"/>
      <c r="L1581" s="7"/>
      <c r="M1581" s="7"/>
      <c r="N1581" s="4">
        <v>7610726103232</v>
      </c>
      <c r="O1581" s="7">
        <f>_xlfn.IFNA(LOOKUP(Tabelle1[[#This Row],[Numéro d''article]],Poids!A1574:A4443,Poids!B1574:B4443),"")</f>
        <v>1.5</v>
      </c>
    </row>
    <row r="1582" spans="1:15" ht="16.149999999999999" customHeight="1" x14ac:dyDescent="0.25">
      <c r="A1582" s="7" t="s">
        <v>640</v>
      </c>
      <c r="B1582" s="7">
        <v>184</v>
      </c>
      <c r="C1582" s="7" t="s">
        <v>640</v>
      </c>
      <c r="D1582" s="7" t="s">
        <v>4076</v>
      </c>
      <c r="E1582" s="27">
        <v>222</v>
      </c>
      <c r="F1582" s="7"/>
      <c r="G1582" s="7">
        <v>11</v>
      </c>
      <c r="H1582" s="7" t="str">
        <f>VLOOKUP(Tabelle1[[#This Row],[Rabattcode ab 01.06.2023]],Tabelle3[],2,FALSE)</f>
        <v>A</v>
      </c>
      <c r="I1582" s="7"/>
      <c r="J1582" s="7"/>
      <c r="K1582" s="7"/>
      <c r="L1582" s="7"/>
      <c r="M1582" s="7"/>
      <c r="N1582" s="4"/>
      <c r="O1582" s="7" t="str">
        <f>_xlfn.IFNA(LOOKUP(Tabelle1[[#This Row],[Numéro d''article]],Poids!A1575:A4444,Poids!B1575:B4444),"")</f>
        <v/>
      </c>
    </row>
    <row r="1583" spans="1:15" ht="16.149999999999999" customHeight="1" x14ac:dyDescent="0.25">
      <c r="A1583" s="7" t="s">
        <v>641</v>
      </c>
      <c r="B1583" s="7">
        <v>184</v>
      </c>
      <c r="C1583" s="7" t="s">
        <v>641</v>
      </c>
      <c r="D1583" s="7" t="s">
        <v>4077</v>
      </c>
      <c r="E1583" s="27">
        <v>247.2</v>
      </c>
      <c r="F1583" s="7"/>
      <c r="G1583" s="7">
        <v>11</v>
      </c>
      <c r="H1583" s="7" t="str">
        <f>VLOOKUP(Tabelle1[[#This Row],[Rabattcode ab 01.06.2023]],Tabelle3[],2,FALSE)</f>
        <v>A</v>
      </c>
      <c r="I1583" s="7"/>
      <c r="J1583" s="7"/>
      <c r="K1583" s="7"/>
      <c r="L1583" s="7"/>
      <c r="M1583" s="7"/>
      <c r="N1583" s="4"/>
      <c r="O1583" s="7" t="str">
        <f>_xlfn.IFNA(LOOKUP(Tabelle1[[#This Row],[Numéro d''article]],Poids!A1576:A4445,Poids!B1576:B4445),"")</f>
        <v/>
      </c>
    </row>
    <row r="1584" spans="1:15" ht="16.149999999999999" customHeight="1" x14ac:dyDescent="0.25">
      <c r="A1584" s="7" t="s">
        <v>628</v>
      </c>
      <c r="B1584" s="7">
        <v>184</v>
      </c>
      <c r="C1584" s="7" t="s">
        <v>628</v>
      </c>
      <c r="D1584" s="7" t="s">
        <v>4078</v>
      </c>
      <c r="E1584" s="27">
        <v>256.8</v>
      </c>
      <c r="F1584" s="7"/>
      <c r="G1584" s="7">
        <v>11</v>
      </c>
      <c r="H1584" s="7" t="str">
        <f>VLOOKUP(Tabelle1[[#This Row],[Rabattcode ab 01.06.2023]],Tabelle3[],2,FALSE)</f>
        <v>A</v>
      </c>
      <c r="I1584" s="7"/>
      <c r="J1584" s="7"/>
      <c r="K1584" s="7"/>
      <c r="L1584" s="7"/>
      <c r="M1584" s="7"/>
      <c r="N1584" s="4">
        <v>7610726101511</v>
      </c>
      <c r="O1584" s="7" t="str">
        <f>_xlfn.IFNA(LOOKUP(Tabelle1[[#This Row],[Numéro d''article]],Poids!A1577:A4446,Poids!B1577:B4446),"")</f>
        <v/>
      </c>
    </row>
    <row r="1585" spans="1:15" ht="16.149999999999999" customHeight="1" x14ac:dyDescent="0.25">
      <c r="A1585" s="7" t="s">
        <v>1669</v>
      </c>
      <c r="B1585" s="7">
        <v>184</v>
      </c>
      <c r="C1585" s="7" t="s">
        <v>1669</v>
      </c>
      <c r="D1585" s="7" t="s">
        <v>4079</v>
      </c>
      <c r="E1585" s="27">
        <v>279.60000000000002</v>
      </c>
      <c r="F1585" s="7"/>
      <c r="G1585" s="7">
        <v>11</v>
      </c>
      <c r="H1585" s="7" t="str">
        <f>VLOOKUP(Tabelle1[[#This Row],[Rabattcode ab 01.06.2023]],Tabelle3[],2,FALSE)</f>
        <v>A</v>
      </c>
      <c r="I1585" s="7"/>
      <c r="J1585" s="7"/>
      <c r="K1585" s="7"/>
      <c r="L1585" s="7"/>
      <c r="M1585" s="7"/>
      <c r="N1585" s="4"/>
      <c r="O1585" s="7">
        <f>_xlfn.IFNA(LOOKUP(Tabelle1[[#This Row],[Numéro d''article]],Poids!A1578:A4447,Poids!B1578:B4447),"")</f>
        <v>1.6</v>
      </c>
    </row>
    <row r="1586" spans="1:15" ht="16.149999999999999" customHeight="1" x14ac:dyDescent="0.25">
      <c r="A1586" s="7" t="s">
        <v>634</v>
      </c>
      <c r="B1586" s="7">
        <v>184</v>
      </c>
      <c r="C1586" s="7" t="s">
        <v>634</v>
      </c>
      <c r="D1586" s="7" t="s">
        <v>4080</v>
      </c>
      <c r="E1586" s="27">
        <v>291.60000000000002</v>
      </c>
      <c r="F1586" s="7"/>
      <c r="G1586" s="7">
        <v>11</v>
      </c>
      <c r="H1586" s="7" t="str">
        <f>VLOOKUP(Tabelle1[[#This Row],[Rabattcode ab 01.06.2023]],Tabelle3[],2,FALSE)</f>
        <v>A</v>
      </c>
      <c r="I1586" s="7"/>
      <c r="J1586" s="7"/>
      <c r="K1586" s="7"/>
      <c r="L1586" s="7"/>
      <c r="M1586" s="7"/>
      <c r="N1586" s="4"/>
      <c r="O1586" s="7" t="str">
        <f>_xlfn.IFNA(LOOKUP(Tabelle1[[#This Row],[Numéro d''article]],Poids!A1579:A4448,Poids!B1579:B4448),"")</f>
        <v/>
      </c>
    </row>
    <row r="1587" spans="1:15" ht="16.149999999999999" customHeight="1" x14ac:dyDescent="0.25">
      <c r="A1587" s="7" t="s">
        <v>1666</v>
      </c>
      <c r="B1587" s="7">
        <v>184</v>
      </c>
      <c r="C1587" s="7" t="s">
        <v>1666</v>
      </c>
      <c r="D1587" s="7" t="s">
        <v>4081</v>
      </c>
      <c r="E1587" s="27">
        <v>304.8</v>
      </c>
      <c r="F1587" s="7"/>
      <c r="G1587" s="7">
        <v>11</v>
      </c>
      <c r="H1587" s="7" t="str">
        <f>VLOOKUP(Tabelle1[[#This Row],[Rabattcode ab 01.06.2023]],Tabelle3[],2,FALSE)</f>
        <v>A</v>
      </c>
      <c r="I1587" s="7"/>
      <c r="J1587" s="7"/>
      <c r="K1587" s="7"/>
      <c r="L1587" s="7"/>
      <c r="M1587" s="7"/>
      <c r="N1587" s="4">
        <v>7610726102303</v>
      </c>
      <c r="O1587" s="7">
        <f>_xlfn.IFNA(LOOKUP(Tabelle1[[#This Row],[Numéro d''article]],Poids!A1580:A4449,Poids!B1580:B4449),"")</f>
        <v>3.1</v>
      </c>
    </row>
    <row r="1588" spans="1:15" ht="16.149999999999999" customHeight="1" x14ac:dyDescent="0.25">
      <c r="A1588" s="7" t="s">
        <v>1670</v>
      </c>
      <c r="B1588" s="7">
        <v>184</v>
      </c>
      <c r="C1588" s="7" t="s">
        <v>1670</v>
      </c>
      <c r="D1588" s="7" t="s">
        <v>4082</v>
      </c>
      <c r="E1588" s="27">
        <v>380.4</v>
      </c>
      <c r="F1588" s="7"/>
      <c r="G1588" s="7">
        <v>11</v>
      </c>
      <c r="H1588" s="7" t="str">
        <f>VLOOKUP(Tabelle1[[#This Row],[Rabattcode ab 01.06.2023]],Tabelle3[],2,FALSE)</f>
        <v>A</v>
      </c>
      <c r="I1588" s="7"/>
      <c r="J1588" s="7"/>
      <c r="K1588" s="7"/>
      <c r="L1588" s="7"/>
      <c r="M1588" s="7"/>
      <c r="N1588" s="4"/>
      <c r="O1588" s="7">
        <f>_xlfn.IFNA(LOOKUP(Tabelle1[[#This Row],[Numéro d''article]],Poids!A1581:A4450,Poids!B1581:B4450),"")</f>
        <v>3.1</v>
      </c>
    </row>
    <row r="1589" spans="1:15" ht="16.149999999999999" customHeight="1" x14ac:dyDescent="0.25">
      <c r="A1589" s="7" t="s">
        <v>629</v>
      </c>
      <c r="B1589" s="7">
        <v>184</v>
      </c>
      <c r="C1589" s="7" t="s">
        <v>629</v>
      </c>
      <c r="D1589" s="7" t="s">
        <v>4083</v>
      </c>
      <c r="E1589" s="27">
        <v>385.2</v>
      </c>
      <c r="F1589" s="7"/>
      <c r="G1589" s="7">
        <v>11</v>
      </c>
      <c r="H1589" s="7" t="str">
        <f>VLOOKUP(Tabelle1[[#This Row],[Rabattcode ab 01.06.2023]],Tabelle3[],2,FALSE)</f>
        <v>A</v>
      </c>
      <c r="I1589" s="7"/>
      <c r="J1589" s="7"/>
      <c r="K1589" s="7"/>
      <c r="L1589" s="7"/>
      <c r="M1589" s="7"/>
      <c r="N1589" s="4">
        <v>7610726101528</v>
      </c>
      <c r="O1589" s="7" t="str">
        <f>_xlfn.IFNA(LOOKUP(Tabelle1[[#This Row],[Numéro d''article]],Poids!A1582:A4451,Poids!B1582:B4451),"")</f>
        <v/>
      </c>
    </row>
    <row r="1590" spans="1:15" ht="16.149999999999999" customHeight="1" x14ac:dyDescent="0.25">
      <c r="A1590" s="7" t="s">
        <v>1667</v>
      </c>
      <c r="B1590" s="7">
        <v>184</v>
      </c>
      <c r="C1590" s="7" t="s">
        <v>1667</v>
      </c>
      <c r="D1590" s="7" t="s">
        <v>4084</v>
      </c>
      <c r="E1590" s="27">
        <v>392.4</v>
      </c>
      <c r="F1590" s="7"/>
      <c r="G1590" s="7">
        <v>11</v>
      </c>
      <c r="H1590" s="7" t="str">
        <f>VLOOKUP(Tabelle1[[#This Row],[Rabattcode ab 01.06.2023]],Tabelle3[],2,FALSE)</f>
        <v>A</v>
      </c>
      <c r="I1590" s="7"/>
      <c r="J1590" s="7"/>
      <c r="K1590" s="7"/>
      <c r="L1590" s="7"/>
      <c r="M1590" s="7"/>
      <c r="N1590" s="4"/>
      <c r="O1590" s="7">
        <f>_xlfn.IFNA(LOOKUP(Tabelle1[[#This Row],[Numéro d''article]],Poids!A1583:A4452,Poids!B1583:B4452),"")</f>
        <v>5.0999999999999996</v>
      </c>
    </row>
    <row r="1591" spans="1:15" ht="16.149999999999999" customHeight="1" x14ac:dyDescent="0.25">
      <c r="A1591" s="7" t="s">
        <v>635</v>
      </c>
      <c r="B1591" s="7">
        <v>184</v>
      </c>
      <c r="C1591" s="7" t="s">
        <v>635</v>
      </c>
      <c r="D1591" s="7" t="s">
        <v>4085</v>
      </c>
      <c r="E1591" s="27">
        <v>442.8</v>
      </c>
      <c r="F1591" s="7"/>
      <c r="G1591" s="7">
        <v>11</v>
      </c>
      <c r="H1591" s="7" t="str">
        <f>VLOOKUP(Tabelle1[[#This Row],[Rabattcode ab 01.06.2023]],Tabelle3[],2,FALSE)</f>
        <v>A</v>
      </c>
      <c r="I1591" s="7"/>
      <c r="J1591" s="7"/>
      <c r="K1591" s="7"/>
      <c r="L1591" s="7"/>
      <c r="M1591" s="7"/>
      <c r="N1591" s="4"/>
      <c r="O1591" s="7" t="str">
        <f>_xlfn.IFNA(LOOKUP(Tabelle1[[#This Row],[Numéro d''article]],Poids!A1584:A4453,Poids!B1584:B4453),"")</f>
        <v/>
      </c>
    </row>
    <row r="1592" spans="1:15" ht="16.149999999999999" customHeight="1" x14ac:dyDescent="0.25">
      <c r="A1592" s="7" t="s">
        <v>1671</v>
      </c>
      <c r="B1592" s="7">
        <v>184</v>
      </c>
      <c r="C1592" s="7" t="s">
        <v>1671</v>
      </c>
      <c r="D1592" s="7" t="s">
        <v>4086</v>
      </c>
      <c r="E1592" s="27">
        <v>490.8</v>
      </c>
      <c r="F1592" s="7"/>
      <c r="G1592" s="7">
        <v>11</v>
      </c>
      <c r="H1592" s="7" t="str">
        <f>VLOOKUP(Tabelle1[[#This Row],[Rabattcode ab 01.06.2023]],Tabelle3[],2,FALSE)</f>
        <v>A</v>
      </c>
      <c r="I1592" s="7"/>
      <c r="J1592" s="7"/>
      <c r="K1592" s="7"/>
      <c r="L1592" s="7"/>
      <c r="M1592" s="7"/>
      <c r="N1592" s="4"/>
      <c r="O1592" s="7">
        <f>_xlfn.IFNA(LOOKUP(Tabelle1[[#This Row],[Numéro d''article]],Poids!A1585:A4454,Poids!B1585:B4454),"")</f>
        <v>5.3</v>
      </c>
    </row>
    <row r="1593" spans="1:15" ht="16.149999999999999" customHeight="1" x14ac:dyDescent="0.25">
      <c r="A1593" s="7" t="s">
        <v>630</v>
      </c>
      <c r="B1593" s="7">
        <v>184</v>
      </c>
      <c r="C1593" s="7" t="s">
        <v>630</v>
      </c>
      <c r="D1593" s="7" t="s">
        <v>4087</v>
      </c>
      <c r="E1593" s="27">
        <v>658.8</v>
      </c>
      <c r="F1593" s="7"/>
      <c r="G1593" s="7">
        <v>11</v>
      </c>
      <c r="H1593" s="7" t="str">
        <f>VLOOKUP(Tabelle1[[#This Row],[Rabattcode ab 01.06.2023]],Tabelle3[],2,FALSE)</f>
        <v>A</v>
      </c>
      <c r="I1593" s="7"/>
      <c r="J1593" s="7"/>
      <c r="K1593" s="7"/>
      <c r="L1593" s="7"/>
      <c r="M1593" s="7"/>
      <c r="N1593" s="4"/>
      <c r="O1593" s="7" t="str">
        <f>_xlfn.IFNA(LOOKUP(Tabelle1[[#This Row],[Numéro d''article]],Poids!A1586:A4455,Poids!B1586:B4455),"")</f>
        <v/>
      </c>
    </row>
    <row r="1594" spans="1:15" ht="16.149999999999999" customHeight="1" x14ac:dyDescent="0.25">
      <c r="A1594" s="7" t="s">
        <v>636</v>
      </c>
      <c r="B1594" s="7">
        <v>184</v>
      </c>
      <c r="C1594" s="7" t="s">
        <v>636</v>
      </c>
      <c r="D1594" s="7" t="s">
        <v>4088</v>
      </c>
      <c r="E1594" s="27">
        <v>757.2</v>
      </c>
      <c r="F1594" s="7"/>
      <c r="G1594" s="7">
        <v>11</v>
      </c>
      <c r="H1594" s="7" t="str">
        <f>VLOOKUP(Tabelle1[[#This Row],[Rabattcode ab 01.06.2023]],Tabelle3[],2,FALSE)</f>
        <v>A</v>
      </c>
      <c r="I1594" s="7"/>
      <c r="J1594" s="7"/>
      <c r="K1594" s="7"/>
      <c r="L1594" s="7"/>
      <c r="M1594" s="7"/>
      <c r="N1594" s="4"/>
      <c r="O1594" s="7" t="str">
        <f>_xlfn.IFNA(LOOKUP(Tabelle1[[#This Row],[Numéro d''article]],Poids!A1587:A4456,Poids!B1587:B4456),"")</f>
        <v/>
      </c>
    </row>
    <row r="1595" spans="1:15" ht="16.149999999999999" customHeight="1" x14ac:dyDescent="0.25">
      <c r="A1595" s="7" t="s">
        <v>631</v>
      </c>
      <c r="B1595" s="7">
        <v>184</v>
      </c>
      <c r="C1595" s="7" t="s">
        <v>631</v>
      </c>
      <c r="D1595" s="7" t="s">
        <v>4089</v>
      </c>
      <c r="E1595" s="27">
        <v>980.4</v>
      </c>
      <c r="F1595" s="7"/>
      <c r="G1595" s="7">
        <v>11</v>
      </c>
      <c r="H1595" s="7" t="str">
        <f>VLOOKUP(Tabelle1[[#This Row],[Rabattcode ab 01.06.2023]],Tabelle3[],2,FALSE)</f>
        <v>A</v>
      </c>
      <c r="I1595" s="7"/>
      <c r="J1595" s="7"/>
      <c r="K1595" s="7"/>
      <c r="L1595" s="7"/>
      <c r="M1595" s="7"/>
      <c r="N1595" s="4"/>
      <c r="O1595" s="7" t="str">
        <f>_xlfn.IFNA(LOOKUP(Tabelle1[[#This Row],[Numéro d''article]],Poids!A1588:A4457,Poids!B1588:B4457),"")</f>
        <v/>
      </c>
    </row>
    <row r="1596" spans="1:15" ht="16.149999999999999" customHeight="1" x14ac:dyDescent="0.25">
      <c r="A1596" s="7" t="s">
        <v>637</v>
      </c>
      <c r="B1596" s="7">
        <v>184</v>
      </c>
      <c r="C1596" s="7" t="s">
        <v>637</v>
      </c>
      <c r="D1596" s="7" t="s">
        <v>4090</v>
      </c>
      <c r="E1596" s="27">
        <v>1161.5999999999999</v>
      </c>
      <c r="F1596" s="7"/>
      <c r="G1596" s="7">
        <v>11</v>
      </c>
      <c r="H1596" s="7" t="str">
        <f>VLOOKUP(Tabelle1[[#This Row],[Rabattcode ab 01.06.2023]],Tabelle3[],2,FALSE)</f>
        <v>A</v>
      </c>
      <c r="I1596" s="7"/>
      <c r="J1596" s="7"/>
      <c r="K1596" s="7"/>
      <c r="L1596" s="7"/>
      <c r="M1596" s="7"/>
      <c r="N1596" s="4"/>
      <c r="O1596" s="7" t="str">
        <f>_xlfn.IFNA(LOOKUP(Tabelle1[[#This Row],[Numéro d''article]],Poids!A1589:A4458,Poids!B1589:B4458),"")</f>
        <v/>
      </c>
    </row>
    <row r="1597" spans="1:15" ht="16.149999999999999" customHeight="1" x14ac:dyDescent="0.25">
      <c r="A1597" s="7" t="s">
        <v>638</v>
      </c>
      <c r="B1597" s="7">
        <v>184</v>
      </c>
      <c r="C1597" s="7" t="s">
        <v>5158</v>
      </c>
      <c r="D1597" s="7" t="s">
        <v>4091</v>
      </c>
      <c r="E1597" s="27">
        <v>1764.9</v>
      </c>
      <c r="F1597" s="7"/>
      <c r="G1597" s="7">
        <v>11</v>
      </c>
      <c r="H1597" s="7" t="str">
        <f>VLOOKUP(Tabelle1[[#This Row],[Rabattcode ab 01.06.2023]],Tabelle3[],2,FALSE)</f>
        <v>A</v>
      </c>
      <c r="I1597" s="7"/>
      <c r="J1597" s="7"/>
      <c r="K1597" s="7"/>
      <c r="L1597" s="7"/>
      <c r="M1597" s="7"/>
      <c r="N1597" s="4"/>
      <c r="O1597" s="7" t="str">
        <f>_xlfn.IFNA(LOOKUP(Tabelle1[[#This Row],[Numéro d''article]],Poids!A1590:A4459,Poids!B1590:B4459),"")</f>
        <v/>
      </c>
    </row>
    <row r="1598" spans="1:15" ht="16.149999999999999" customHeight="1" x14ac:dyDescent="0.25">
      <c r="A1598" s="7" t="s">
        <v>639</v>
      </c>
      <c r="B1598" s="7">
        <v>184</v>
      </c>
      <c r="C1598" s="7" t="s">
        <v>5159</v>
      </c>
      <c r="D1598" s="7" t="s">
        <v>4092</v>
      </c>
      <c r="E1598" s="27">
        <v>2941.5</v>
      </c>
      <c r="F1598" s="7"/>
      <c r="G1598" s="7">
        <v>11</v>
      </c>
      <c r="H1598" s="7" t="str">
        <f>VLOOKUP(Tabelle1[[#This Row],[Rabattcode ab 01.06.2023]],Tabelle3[],2,FALSE)</f>
        <v>A</v>
      </c>
      <c r="I1598" s="7"/>
      <c r="J1598" s="7"/>
      <c r="K1598" s="7"/>
      <c r="L1598" s="7"/>
      <c r="M1598" s="7"/>
      <c r="N1598" s="4"/>
      <c r="O1598" s="7" t="str">
        <f>_xlfn.IFNA(LOOKUP(Tabelle1[[#This Row],[Numéro d''article]],Poids!A1591:A4460,Poids!B1591:B4460),"")</f>
        <v/>
      </c>
    </row>
    <row r="1599" spans="1:15" ht="16.149999999999999" customHeight="1" x14ac:dyDescent="0.25">
      <c r="A1599" s="7" t="s">
        <v>1618</v>
      </c>
      <c r="B1599" s="7">
        <v>185</v>
      </c>
      <c r="C1599" s="7" t="s">
        <v>1618</v>
      </c>
      <c r="D1599" s="7" t="s">
        <v>4093</v>
      </c>
      <c r="E1599" s="27">
        <v>28.8</v>
      </c>
      <c r="F1599" s="7"/>
      <c r="G1599" s="7">
        <v>11</v>
      </c>
      <c r="H1599" s="7" t="str">
        <f>VLOOKUP(Tabelle1[[#This Row],[Rabattcode ab 01.06.2023]],Tabelle3[],2,FALSE)</f>
        <v>A</v>
      </c>
      <c r="I1599" s="7"/>
      <c r="J1599" s="7"/>
      <c r="K1599" s="7"/>
      <c r="L1599" s="7"/>
      <c r="M1599" s="7"/>
      <c r="N1599" s="4"/>
      <c r="O1599" s="7">
        <f>_xlfn.IFNA(LOOKUP(Tabelle1[[#This Row],[Numéro d''article]],Poids!A1592:A4461,Poids!B1592:B4461),"")</f>
        <v>0.8</v>
      </c>
    </row>
    <row r="1600" spans="1:15" ht="16.149999999999999" customHeight="1" x14ac:dyDescent="0.25">
      <c r="A1600" s="7" t="s">
        <v>1619</v>
      </c>
      <c r="B1600" s="7">
        <v>185</v>
      </c>
      <c r="C1600" s="7" t="s">
        <v>1619</v>
      </c>
      <c r="D1600" s="7" t="s">
        <v>4094</v>
      </c>
      <c r="E1600" s="27">
        <v>34.799999999999997</v>
      </c>
      <c r="F1600" s="7"/>
      <c r="G1600" s="7">
        <v>11</v>
      </c>
      <c r="H1600" s="7" t="str">
        <f>VLOOKUP(Tabelle1[[#This Row],[Rabattcode ab 01.06.2023]],Tabelle3[],2,FALSE)</f>
        <v>A</v>
      </c>
      <c r="I1600" s="7"/>
      <c r="J1600" s="7"/>
      <c r="K1600" s="7"/>
      <c r="L1600" s="7"/>
      <c r="M1600" s="7"/>
      <c r="N1600" s="4"/>
      <c r="O1600" s="7">
        <f>_xlfn.IFNA(LOOKUP(Tabelle1[[#This Row],[Numéro d''article]],Poids!A1593:A4462,Poids!B1593:B4462),"")</f>
        <v>1.4</v>
      </c>
    </row>
    <row r="1601" spans="1:15" ht="16.149999999999999" customHeight="1" x14ac:dyDescent="0.25">
      <c r="A1601" s="7" t="s">
        <v>1612</v>
      </c>
      <c r="B1601" s="7">
        <v>185</v>
      </c>
      <c r="C1601" s="7" t="s">
        <v>1612</v>
      </c>
      <c r="D1601" s="7" t="s">
        <v>4095</v>
      </c>
      <c r="E1601" s="27">
        <v>45.6</v>
      </c>
      <c r="F1601" s="7"/>
      <c r="G1601" s="7">
        <v>11</v>
      </c>
      <c r="H1601" s="7" t="str">
        <f>VLOOKUP(Tabelle1[[#This Row],[Rabattcode ab 01.06.2023]],Tabelle3[],2,FALSE)</f>
        <v>A</v>
      </c>
      <c r="I1601" s="7"/>
      <c r="J1601" s="7"/>
      <c r="K1601" s="7"/>
      <c r="L1601" s="7"/>
      <c r="M1601" s="7"/>
      <c r="N1601" s="4"/>
      <c r="O1601" s="7">
        <f>_xlfn.IFNA(LOOKUP(Tabelle1[[#This Row],[Numéro d''article]],Poids!A1594:A4463,Poids!B1594:B4463),"")</f>
        <v>2.2999999999999998</v>
      </c>
    </row>
    <row r="1602" spans="1:15" ht="16.149999999999999" customHeight="1" x14ac:dyDescent="0.25">
      <c r="A1602" s="7" t="s">
        <v>1825</v>
      </c>
      <c r="B1602" s="7">
        <v>185</v>
      </c>
      <c r="C1602" s="7" t="s">
        <v>1825</v>
      </c>
      <c r="D1602" s="7" t="s">
        <v>4096</v>
      </c>
      <c r="E1602" s="27">
        <v>51.6</v>
      </c>
      <c r="F1602" s="7"/>
      <c r="G1602" s="7">
        <v>11</v>
      </c>
      <c r="H1602" s="7" t="str">
        <f>VLOOKUP(Tabelle1[[#This Row],[Rabattcode ab 01.06.2023]],Tabelle3[],2,FALSE)</f>
        <v>A</v>
      </c>
      <c r="I1602" s="7"/>
      <c r="J1602" s="7"/>
      <c r="K1602" s="7"/>
      <c r="L1602" s="7"/>
      <c r="M1602" s="7"/>
      <c r="N1602" s="4"/>
      <c r="O1602" s="7">
        <f>_xlfn.IFNA(LOOKUP(Tabelle1[[#This Row],[Numéro d''article]],Poids!A1595:A4464,Poids!B1595:B4464),"")</f>
        <v>0.8</v>
      </c>
    </row>
    <row r="1603" spans="1:15" ht="16.149999999999999" customHeight="1" x14ac:dyDescent="0.25">
      <c r="A1603" s="7" t="s">
        <v>1613</v>
      </c>
      <c r="B1603" s="7">
        <v>185</v>
      </c>
      <c r="C1603" s="7" t="s">
        <v>1613</v>
      </c>
      <c r="D1603" s="7" t="s">
        <v>4097</v>
      </c>
      <c r="E1603" s="27">
        <v>69.599999999999994</v>
      </c>
      <c r="F1603" s="7"/>
      <c r="G1603" s="7">
        <v>11</v>
      </c>
      <c r="H1603" s="7" t="str">
        <f>VLOOKUP(Tabelle1[[#This Row],[Rabattcode ab 01.06.2023]],Tabelle3[],2,FALSE)</f>
        <v>A</v>
      </c>
      <c r="I1603" s="7"/>
      <c r="J1603" s="7"/>
      <c r="K1603" s="7"/>
      <c r="L1603" s="7"/>
      <c r="M1603" s="7"/>
      <c r="N1603" s="4"/>
      <c r="O1603" s="7">
        <f>_xlfn.IFNA(LOOKUP(Tabelle1[[#This Row],[Numéro d''article]],Poids!A1596:A4465,Poids!B1596:B4465),"")</f>
        <v>4.4000000000000004</v>
      </c>
    </row>
    <row r="1604" spans="1:15" ht="16.149999999999999" customHeight="1" x14ac:dyDescent="0.25">
      <c r="A1604" s="7" t="s">
        <v>1819</v>
      </c>
      <c r="B1604" s="7">
        <v>185</v>
      </c>
      <c r="C1604" s="7" t="s">
        <v>1819</v>
      </c>
      <c r="D1604" s="7" t="s">
        <v>4098</v>
      </c>
      <c r="E1604" s="27">
        <v>84</v>
      </c>
      <c r="F1604" s="7"/>
      <c r="G1604" s="7">
        <v>11</v>
      </c>
      <c r="H1604" s="7" t="str">
        <f>VLOOKUP(Tabelle1[[#This Row],[Rabattcode ab 01.06.2023]],Tabelle3[],2,FALSE)</f>
        <v>A</v>
      </c>
      <c r="I1604" s="7"/>
      <c r="J1604" s="7"/>
      <c r="K1604" s="7"/>
      <c r="L1604" s="7"/>
      <c r="M1604" s="7"/>
      <c r="N1604" s="4"/>
      <c r="O1604" s="7">
        <f>_xlfn.IFNA(LOOKUP(Tabelle1[[#This Row],[Numéro d''article]],Poids!A1597:A4466,Poids!B1597:B4466),"")</f>
        <v>1.4</v>
      </c>
    </row>
    <row r="1605" spans="1:15" ht="16.149999999999999" customHeight="1" x14ac:dyDescent="0.25">
      <c r="A1605" s="7" t="s">
        <v>1614</v>
      </c>
      <c r="B1605" s="7">
        <v>185</v>
      </c>
      <c r="C1605" s="7" t="s">
        <v>1614</v>
      </c>
      <c r="D1605" s="7" t="s">
        <v>4099</v>
      </c>
      <c r="E1605" s="27">
        <v>116.4</v>
      </c>
      <c r="F1605" s="7"/>
      <c r="G1605" s="7">
        <v>11</v>
      </c>
      <c r="H1605" s="7" t="str">
        <f>VLOOKUP(Tabelle1[[#This Row],[Rabattcode ab 01.06.2023]],Tabelle3[],2,FALSE)</f>
        <v>A</v>
      </c>
      <c r="I1605" s="7"/>
      <c r="J1605" s="7"/>
      <c r="K1605" s="7"/>
      <c r="L1605" s="7"/>
      <c r="M1605" s="7"/>
      <c r="N1605" s="4"/>
      <c r="O1605" s="7">
        <f>_xlfn.IFNA(LOOKUP(Tabelle1[[#This Row],[Numéro d''article]],Poids!A1598:A4467,Poids!B1598:B4467),"")</f>
        <v>6.7</v>
      </c>
    </row>
    <row r="1606" spans="1:15" ht="16.149999999999999" customHeight="1" x14ac:dyDescent="0.25">
      <c r="A1606" s="7" t="s">
        <v>695</v>
      </c>
      <c r="B1606" s="7">
        <v>185</v>
      </c>
      <c r="C1606" s="7" t="s">
        <v>695</v>
      </c>
      <c r="D1606" s="7" t="s">
        <v>4100</v>
      </c>
      <c r="E1606" s="27">
        <v>117.6</v>
      </c>
      <c r="F1606" s="7"/>
      <c r="G1606" s="7">
        <v>13</v>
      </c>
      <c r="H1606" s="7" t="str">
        <f>VLOOKUP(Tabelle1[[#This Row],[Rabattcode ab 01.06.2023]],Tabelle3[],2,FALSE)</f>
        <v>B</v>
      </c>
      <c r="I1606" s="7"/>
      <c r="J1606" s="7"/>
      <c r="K1606" s="7"/>
      <c r="L1606" s="7"/>
      <c r="M1606" s="7"/>
      <c r="N1606" s="4"/>
      <c r="O1606" s="7" t="str">
        <f>_xlfn.IFNA(LOOKUP(Tabelle1[[#This Row],[Numéro d''article]],Poids!A1599:A4468,Poids!B1599:B4468),"")</f>
        <v/>
      </c>
    </row>
    <row r="1607" spans="1:15" ht="16.149999999999999" customHeight="1" x14ac:dyDescent="0.25">
      <c r="A1607" s="7" t="s">
        <v>1820</v>
      </c>
      <c r="B1607" s="7">
        <v>185</v>
      </c>
      <c r="C1607" s="7" t="s">
        <v>1820</v>
      </c>
      <c r="D1607" s="7" t="s">
        <v>4101</v>
      </c>
      <c r="E1607" s="27">
        <v>146.4</v>
      </c>
      <c r="F1607" s="7"/>
      <c r="G1607" s="7">
        <v>11</v>
      </c>
      <c r="H1607" s="7" t="str">
        <f>VLOOKUP(Tabelle1[[#This Row],[Rabattcode ab 01.06.2023]],Tabelle3[],2,FALSE)</f>
        <v>A</v>
      </c>
      <c r="I1607" s="7"/>
      <c r="J1607" s="7"/>
      <c r="K1607" s="7"/>
      <c r="L1607" s="7"/>
      <c r="M1607" s="7"/>
      <c r="N1607" s="4"/>
      <c r="O1607" s="7">
        <f>_xlfn.IFNA(LOOKUP(Tabelle1[[#This Row],[Numéro d''article]],Poids!A1600:A4469,Poids!B1600:B4469),"")</f>
        <v>2.8</v>
      </c>
    </row>
    <row r="1608" spans="1:15" ht="16.149999999999999" customHeight="1" x14ac:dyDescent="0.25">
      <c r="A1608" s="7" t="s">
        <v>1615</v>
      </c>
      <c r="B1608" s="7">
        <v>185</v>
      </c>
      <c r="C1608" s="7" t="s">
        <v>1615</v>
      </c>
      <c r="D1608" s="7" t="s">
        <v>4102</v>
      </c>
      <c r="E1608" s="27">
        <v>193.2</v>
      </c>
      <c r="F1608" s="7"/>
      <c r="G1608" s="7">
        <v>11</v>
      </c>
      <c r="H1608" s="7" t="str">
        <f>VLOOKUP(Tabelle1[[#This Row],[Rabattcode ab 01.06.2023]],Tabelle3[],2,FALSE)</f>
        <v>A</v>
      </c>
      <c r="I1608" s="7"/>
      <c r="J1608" s="7"/>
      <c r="K1608" s="7"/>
      <c r="L1608" s="7"/>
      <c r="M1608" s="7"/>
      <c r="N1608" s="4"/>
      <c r="O1608" s="7">
        <f>_xlfn.IFNA(LOOKUP(Tabelle1[[#This Row],[Numéro d''article]],Poids!A1601:A4470,Poids!B1601:B4470),"")</f>
        <v>6.7</v>
      </c>
    </row>
    <row r="1609" spans="1:15" ht="16.149999999999999" customHeight="1" x14ac:dyDescent="0.25">
      <c r="A1609" s="7" t="s">
        <v>1821</v>
      </c>
      <c r="B1609" s="7">
        <v>185</v>
      </c>
      <c r="C1609" s="7" t="s">
        <v>1821</v>
      </c>
      <c r="D1609" s="7" t="s">
        <v>4103</v>
      </c>
      <c r="E1609" s="27">
        <v>228</v>
      </c>
      <c r="F1609" s="7"/>
      <c r="G1609" s="7">
        <v>11</v>
      </c>
      <c r="H1609" s="7" t="str">
        <f>VLOOKUP(Tabelle1[[#This Row],[Rabattcode ab 01.06.2023]],Tabelle3[],2,FALSE)</f>
        <v>A</v>
      </c>
      <c r="I1609" s="7"/>
      <c r="J1609" s="7"/>
      <c r="K1609" s="7"/>
      <c r="L1609" s="7"/>
      <c r="M1609" s="7"/>
      <c r="N1609" s="4"/>
      <c r="O1609" s="7">
        <f>_xlfn.IFNA(LOOKUP(Tabelle1[[#This Row],[Numéro d''article]],Poids!A1602:A4471,Poids!B1602:B4471),"")</f>
        <v>4.9000000000000004</v>
      </c>
    </row>
    <row r="1610" spans="1:15" ht="16.149999999999999" customHeight="1" x14ac:dyDescent="0.25">
      <c r="A1610" s="7" t="s">
        <v>692</v>
      </c>
      <c r="B1610" s="7">
        <v>185</v>
      </c>
      <c r="C1610" s="7" t="s">
        <v>692</v>
      </c>
      <c r="D1610" s="7" t="s">
        <v>4104</v>
      </c>
      <c r="E1610" s="27">
        <v>238.8</v>
      </c>
      <c r="F1610" s="7"/>
      <c r="G1610" s="7">
        <v>11</v>
      </c>
      <c r="H1610" s="7" t="str">
        <f>VLOOKUP(Tabelle1[[#This Row],[Rabattcode ab 01.06.2023]],Tabelle3[],2,FALSE)</f>
        <v>A</v>
      </c>
      <c r="I1610" s="7"/>
      <c r="J1610" s="7"/>
      <c r="K1610" s="7"/>
      <c r="L1610" s="7"/>
      <c r="M1610" s="7"/>
      <c r="N1610" s="4"/>
      <c r="O1610" s="7" t="str">
        <f>_xlfn.IFNA(LOOKUP(Tabelle1[[#This Row],[Numéro d''article]],Poids!A1603:A4472,Poids!B1603:B4472),"")</f>
        <v/>
      </c>
    </row>
    <row r="1611" spans="1:15" ht="16.149999999999999" customHeight="1" x14ac:dyDescent="0.25">
      <c r="A1611" s="7" t="s">
        <v>693</v>
      </c>
      <c r="B1611" s="7">
        <v>185</v>
      </c>
      <c r="C1611" s="7" t="s">
        <v>693</v>
      </c>
      <c r="D1611" s="7" t="s">
        <v>4105</v>
      </c>
      <c r="E1611" s="27">
        <v>261.60000000000002</v>
      </c>
      <c r="F1611" s="7"/>
      <c r="G1611" s="7">
        <v>11</v>
      </c>
      <c r="H1611" s="7" t="str">
        <f>VLOOKUP(Tabelle1[[#This Row],[Rabattcode ab 01.06.2023]],Tabelle3[],2,FALSE)</f>
        <v>A</v>
      </c>
      <c r="I1611" s="7"/>
      <c r="J1611" s="7"/>
      <c r="K1611" s="7"/>
      <c r="L1611" s="7"/>
      <c r="M1611" s="7"/>
      <c r="N1611" s="4"/>
      <c r="O1611" s="7" t="str">
        <f>_xlfn.IFNA(LOOKUP(Tabelle1[[#This Row],[Numéro d''article]],Poids!A1604:A4473,Poids!B1604:B4473),"")</f>
        <v/>
      </c>
    </row>
    <row r="1612" spans="1:15" ht="16.149999999999999" customHeight="1" x14ac:dyDescent="0.25">
      <c r="A1612" s="7" t="s">
        <v>694</v>
      </c>
      <c r="B1612" s="7">
        <v>185</v>
      </c>
      <c r="C1612" s="7" t="s">
        <v>694</v>
      </c>
      <c r="D1612" s="7" t="s">
        <v>4106</v>
      </c>
      <c r="E1612" s="27">
        <v>261.60000000000002</v>
      </c>
      <c r="F1612" s="7"/>
      <c r="G1612" s="7">
        <v>11</v>
      </c>
      <c r="H1612" s="7" t="str">
        <f>VLOOKUP(Tabelle1[[#This Row],[Rabattcode ab 01.06.2023]],Tabelle3[],2,FALSE)</f>
        <v>A</v>
      </c>
      <c r="I1612" s="7"/>
      <c r="J1612" s="7"/>
      <c r="K1612" s="7"/>
      <c r="L1612" s="7"/>
      <c r="M1612" s="7"/>
      <c r="N1612" s="4"/>
      <c r="O1612" s="7" t="str">
        <f>_xlfn.IFNA(LOOKUP(Tabelle1[[#This Row],[Numéro d''article]],Poids!A1605:A4474,Poids!B1605:B4474),"")</f>
        <v/>
      </c>
    </row>
    <row r="1613" spans="1:15" ht="16.149999999999999" customHeight="1" x14ac:dyDescent="0.25">
      <c r="A1613" s="7" t="s">
        <v>1616</v>
      </c>
      <c r="B1613" s="7">
        <v>185</v>
      </c>
      <c r="C1613" s="7" t="s">
        <v>1616</v>
      </c>
      <c r="D1613" s="7" t="s">
        <v>4107</v>
      </c>
      <c r="E1613" s="27">
        <v>292.8</v>
      </c>
      <c r="F1613" s="7"/>
      <c r="G1613" s="7">
        <v>11</v>
      </c>
      <c r="H1613" s="7" t="str">
        <f>VLOOKUP(Tabelle1[[#This Row],[Rabattcode ab 01.06.2023]],Tabelle3[],2,FALSE)</f>
        <v>A</v>
      </c>
      <c r="I1613" s="7"/>
      <c r="J1613" s="7"/>
      <c r="K1613" s="7"/>
      <c r="L1613" s="7"/>
      <c r="M1613" s="7"/>
      <c r="N1613" s="4"/>
      <c r="O1613" s="7">
        <f>_xlfn.IFNA(LOOKUP(Tabelle1[[#This Row],[Numéro d''article]],Poids!A1606:A4475,Poids!B1606:B4475),"")</f>
        <v>11.8</v>
      </c>
    </row>
    <row r="1614" spans="1:15" ht="16.149999999999999" customHeight="1" x14ac:dyDescent="0.25">
      <c r="A1614" s="7" t="s">
        <v>696</v>
      </c>
      <c r="B1614" s="7">
        <v>185</v>
      </c>
      <c r="C1614" s="7" t="s">
        <v>696</v>
      </c>
      <c r="D1614" s="7" t="s">
        <v>4108</v>
      </c>
      <c r="E1614" s="27">
        <v>381.6</v>
      </c>
      <c r="F1614" s="7"/>
      <c r="G1614" s="7">
        <v>20</v>
      </c>
      <c r="H1614" s="7" t="str">
        <f>VLOOKUP(Tabelle1[[#This Row],[Rabattcode ab 01.06.2023]],Tabelle3[],2,FALSE)</f>
        <v>FB</v>
      </c>
      <c r="I1614" s="7"/>
      <c r="J1614" s="7"/>
      <c r="K1614" s="7"/>
      <c r="L1614" s="7"/>
      <c r="M1614" s="7"/>
      <c r="N1614" s="4"/>
      <c r="O1614" s="7" t="str">
        <f>_xlfn.IFNA(LOOKUP(Tabelle1[[#This Row],[Numéro d''article]],Poids!A1607:A4476,Poids!B1607:B4476),"")</f>
        <v/>
      </c>
    </row>
    <row r="1615" spans="1:15" ht="16.149999999999999" customHeight="1" x14ac:dyDescent="0.25">
      <c r="A1615" s="7" t="s">
        <v>697</v>
      </c>
      <c r="B1615" s="7">
        <v>185</v>
      </c>
      <c r="C1615" s="7" t="s">
        <v>697</v>
      </c>
      <c r="D1615" s="7" t="s">
        <v>4109</v>
      </c>
      <c r="E1615" s="27">
        <v>381.6</v>
      </c>
      <c r="F1615" s="7"/>
      <c r="G1615" s="7">
        <v>20</v>
      </c>
      <c r="H1615" s="7" t="str">
        <f>VLOOKUP(Tabelle1[[#This Row],[Rabattcode ab 01.06.2023]],Tabelle3[],2,FALSE)</f>
        <v>FB</v>
      </c>
      <c r="I1615" s="7"/>
      <c r="J1615" s="7"/>
      <c r="K1615" s="7"/>
      <c r="L1615" s="7"/>
      <c r="M1615" s="7"/>
      <c r="N1615" s="4"/>
      <c r="O1615" s="7" t="str">
        <f>_xlfn.IFNA(LOOKUP(Tabelle1[[#This Row],[Numéro d''article]],Poids!A1608:A4477,Poids!B1608:B4477),"")</f>
        <v/>
      </c>
    </row>
    <row r="1616" spans="1:15" ht="16.149999999999999" customHeight="1" x14ac:dyDescent="0.25">
      <c r="A1616" s="7" t="s">
        <v>1617</v>
      </c>
      <c r="B1616" s="7">
        <v>185</v>
      </c>
      <c r="C1616" s="7" t="s">
        <v>1617</v>
      </c>
      <c r="D1616" s="7" t="s">
        <v>4110</v>
      </c>
      <c r="E1616" s="27">
        <v>390</v>
      </c>
      <c r="F1616" s="7"/>
      <c r="G1616" s="7">
        <v>11</v>
      </c>
      <c r="H1616" s="7" t="str">
        <f>VLOOKUP(Tabelle1[[#This Row],[Rabattcode ab 01.06.2023]],Tabelle3[],2,FALSE)</f>
        <v>A</v>
      </c>
      <c r="I1616" s="7"/>
      <c r="J1616" s="7"/>
      <c r="K1616" s="7"/>
      <c r="L1616" s="7"/>
      <c r="M1616" s="7"/>
      <c r="N1616" s="4"/>
      <c r="O1616" s="7">
        <f>_xlfn.IFNA(LOOKUP(Tabelle1[[#This Row],[Numéro d''article]],Poids!A1609:A4478,Poids!B1609:B4478),"")</f>
        <v>11.8</v>
      </c>
    </row>
    <row r="1617" spans="1:15" ht="16.149999999999999" customHeight="1" x14ac:dyDescent="0.25">
      <c r="A1617" s="7" t="s">
        <v>1822</v>
      </c>
      <c r="B1617" s="7">
        <v>185</v>
      </c>
      <c r="C1617" s="7" t="s">
        <v>5432</v>
      </c>
      <c r="D1617" s="7" t="s">
        <v>4111</v>
      </c>
      <c r="E1617" s="27">
        <v>446.4</v>
      </c>
      <c r="F1617" s="7"/>
      <c r="G1617" s="7">
        <v>11</v>
      </c>
      <c r="H1617" s="7" t="str">
        <f>VLOOKUP(Tabelle1[[#This Row],[Rabattcode ab 01.06.2023]],Tabelle3[],2,FALSE)</f>
        <v>A</v>
      </c>
      <c r="I1617" s="7"/>
      <c r="J1617" s="7"/>
      <c r="K1617" s="7"/>
      <c r="L1617" s="7"/>
      <c r="M1617" s="7"/>
      <c r="N1617" s="4"/>
      <c r="O1617" s="7">
        <f>_xlfn.IFNA(LOOKUP(Tabelle1[[#This Row],[Numéro d''article]],Poids!A1610:A4479,Poids!B1610:B4479),"")</f>
        <v>7.2</v>
      </c>
    </row>
    <row r="1618" spans="1:15" ht="16.149999999999999" customHeight="1" x14ac:dyDescent="0.25">
      <c r="A1618" s="7" t="s">
        <v>1823</v>
      </c>
      <c r="B1618" s="7">
        <v>185</v>
      </c>
      <c r="C1618" s="7" t="s">
        <v>5433</v>
      </c>
      <c r="D1618" s="7" t="s">
        <v>4112</v>
      </c>
      <c r="E1618" s="27">
        <v>580.79999999999995</v>
      </c>
      <c r="F1618" s="7"/>
      <c r="G1618" s="7">
        <v>11</v>
      </c>
      <c r="H1618" s="7" t="str">
        <f>VLOOKUP(Tabelle1[[#This Row],[Rabattcode ab 01.06.2023]],Tabelle3[],2,FALSE)</f>
        <v>A</v>
      </c>
      <c r="I1618" s="7"/>
      <c r="J1618" s="7"/>
      <c r="K1618" s="7"/>
      <c r="L1618" s="7"/>
      <c r="M1618" s="7"/>
      <c r="N1618" s="4"/>
      <c r="O1618" s="7">
        <f>_xlfn.IFNA(LOOKUP(Tabelle1[[#This Row],[Numéro d''article]],Poids!A1611:A4480,Poids!B1611:B4480),"")</f>
        <v>11.3</v>
      </c>
    </row>
    <row r="1619" spans="1:15" ht="16.149999999999999" customHeight="1" x14ac:dyDescent="0.25">
      <c r="A1619" s="7" t="s">
        <v>1824</v>
      </c>
      <c r="B1619" s="7">
        <v>185</v>
      </c>
      <c r="C1619" s="7" t="s">
        <v>5434</v>
      </c>
      <c r="D1619" s="7" t="s">
        <v>4113</v>
      </c>
      <c r="E1619" s="27">
        <v>1998</v>
      </c>
      <c r="F1619" s="7"/>
      <c r="G1619" s="7">
        <v>11</v>
      </c>
      <c r="H1619" s="7" t="str">
        <f>VLOOKUP(Tabelle1[[#This Row],[Rabattcode ab 01.06.2023]],Tabelle3[],2,FALSE)</f>
        <v>A</v>
      </c>
      <c r="I1619" s="7"/>
      <c r="J1619" s="7"/>
      <c r="K1619" s="7"/>
      <c r="L1619" s="7"/>
      <c r="M1619" s="7"/>
      <c r="N1619" s="4"/>
      <c r="O1619" s="7">
        <f>_xlfn.IFNA(LOOKUP(Tabelle1[[#This Row],[Numéro d''article]],Poids!A1612:A4481,Poids!B1612:B4481),"")</f>
        <v>16</v>
      </c>
    </row>
    <row r="1620" spans="1:15" ht="16.149999999999999" customHeight="1" x14ac:dyDescent="0.25">
      <c r="A1620" s="7" t="s">
        <v>646</v>
      </c>
      <c r="B1620" s="7">
        <v>186</v>
      </c>
      <c r="C1620" s="7" t="s">
        <v>646</v>
      </c>
      <c r="D1620" s="7" t="s">
        <v>4114</v>
      </c>
      <c r="E1620" s="27">
        <v>27.6</v>
      </c>
      <c r="F1620" s="7"/>
      <c r="G1620" s="7">
        <v>11</v>
      </c>
      <c r="H1620" s="7" t="str">
        <f>VLOOKUP(Tabelle1[[#This Row],[Rabattcode ab 01.06.2023]],Tabelle3[],2,FALSE)</f>
        <v>A</v>
      </c>
      <c r="I1620" s="7"/>
      <c r="J1620" s="7"/>
      <c r="K1620" s="7"/>
      <c r="L1620" s="7"/>
      <c r="M1620" s="7"/>
      <c r="N1620" s="4"/>
      <c r="O1620" s="7" t="str">
        <f>_xlfn.IFNA(LOOKUP(Tabelle1[[#This Row],[Numéro d''article]],Poids!A1613:A4482,Poids!B1613:B4482),"")</f>
        <v/>
      </c>
    </row>
    <row r="1621" spans="1:15" ht="16.149999999999999" customHeight="1" x14ac:dyDescent="0.25">
      <c r="A1621" s="7" t="s">
        <v>647</v>
      </c>
      <c r="B1621" s="7">
        <v>186</v>
      </c>
      <c r="C1621" s="7" t="s">
        <v>647</v>
      </c>
      <c r="D1621" s="7" t="s">
        <v>4115</v>
      </c>
      <c r="E1621" s="27">
        <v>31.2</v>
      </c>
      <c r="F1621" s="7"/>
      <c r="G1621" s="7">
        <v>11</v>
      </c>
      <c r="H1621" s="7" t="str">
        <f>VLOOKUP(Tabelle1[[#This Row],[Rabattcode ab 01.06.2023]],Tabelle3[],2,FALSE)</f>
        <v>A</v>
      </c>
      <c r="I1621" s="7"/>
      <c r="J1621" s="7"/>
      <c r="K1621" s="7"/>
      <c r="L1621" s="7"/>
      <c r="M1621" s="7"/>
      <c r="N1621" s="4">
        <v>7610726101566</v>
      </c>
      <c r="O1621" s="7" t="str">
        <f>_xlfn.IFNA(LOOKUP(Tabelle1[[#This Row],[Numéro d''article]],Poids!A1614:A4483,Poids!B1614:B4483),"")</f>
        <v/>
      </c>
    </row>
    <row r="1622" spans="1:15" ht="16.149999999999999" customHeight="1" x14ac:dyDescent="0.25">
      <c r="A1622" s="7" t="s">
        <v>643</v>
      </c>
      <c r="B1622" s="7">
        <v>186</v>
      </c>
      <c r="C1622" s="7" t="s">
        <v>643</v>
      </c>
      <c r="D1622" s="7" t="s">
        <v>4116</v>
      </c>
      <c r="E1622" s="27">
        <v>42</v>
      </c>
      <c r="F1622" s="7"/>
      <c r="G1622" s="7">
        <v>11</v>
      </c>
      <c r="H1622" s="7" t="str">
        <f>VLOOKUP(Tabelle1[[#This Row],[Rabattcode ab 01.06.2023]],Tabelle3[],2,FALSE)</f>
        <v>A</v>
      </c>
      <c r="I1622" s="7"/>
      <c r="J1622" s="7"/>
      <c r="K1622" s="7"/>
      <c r="L1622" s="7"/>
      <c r="M1622" s="7"/>
      <c r="N1622" s="4">
        <v>7610726101542</v>
      </c>
      <c r="O1622" s="7" t="str">
        <f>_xlfn.IFNA(LOOKUP(Tabelle1[[#This Row],[Numéro d''article]],Poids!A1615:A4484,Poids!B1615:B4484),"")</f>
        <v/>
      </c>
    </row>
    <row r="1623" spans="1:15" ht="16.149999999999999" customHeight="1" x14ac:dyDescent="0.25">
      <c r="A1623" s="7" t="s">
        <v>644</v>
      </c>
      <c r="B1623" s="7">
        <v>186</v>
      </c>
      <c r="C1623" s="7" t="s">
        <v>644</v>
      </c>
      <c r="D1623" s="7" t="s">
        <v>4117</v>
      </c>
      <c r="E1623" s="27">
        <v>61.2</v>
      </c>
      <c r="F1623" s="7"/>
      <c r="G1623" s="7">
        <v>11</v>
      </c>
      <c r="H1623" s="7" t="str">
        <f>VLOOKUP(Tabelle1[[#This Row],[Rabattcode ab 01.06.2023]],Tabelle3[],2,FALSE)</f>
        <v>A</v>
      </c>
      <c r="I1623" s="7"/>
      <c r="J1623" s="7"/>
      <c r="K1623" s="7"/>
      <c r="L1623" s="7"/>
      <c r="M1623" s="7"/>
      <c r="N1623" s="4">
        <v>7610726101559</v>
      </c>
      <c r="O1623" s="7" t="str">
        <f>_xlfn.IFNA(LOOKUP(Tabelle1[[#This Row],[Numéro d''article]],Poids!A1616:A4485,Poids!B1616:B4485),"")</f>
        <v/>
      </c>
    </row>
    <row r="1624" spans="1:15" ht="16.149999999999999" customHeight="1" x14ac:dyDescent="0.25">
      <c r="A1624" s="7" t="s">
        <v>2179</v>
      </c>
      <c r="B1624" s="7">
        <v>186</v>
      </c>
      <c r="C1624" s="7" t="s">
        <v>2179</v>
      </c>
      <c r="D1624" s="7" t="s">
        <v>4118</v>
      </c>
      <c r="E1624" s="27">
        <v>66</v>
      </c>
      <c r="F1624" s="7"/>
      <c r="G1624" s="7">
        <v>11</v>
      </c>
      <c r="H1624" s="7" t="str">
        <f>VLOOKUP(Tabelle1[[#This Row],[Rabattcode ab 01.06.2023]],Tabelle3[],2,FALSE)</f>
        <v>A</v>
      </c>
      <c r="I1624" s="7"/>
      <c r="J1624" s="7"/>
      <c r="K1624" s="7"/>
      <c r="L1624" s="7"/>
      <c r="M1624" s="7"/>
      <c r="N1624" s="4"/>
      <c r="O1624" s="7">
        <f>_xlfn.IFNA(LOOKUP(Tabelle1[[#This Row],[Numéro d''article]],Poids!A1617:A4486,Poids!B1617:B4486),"")</f>
        <v>0.3</v>
      </c>
    </row>
    <row r="1625" spans="1:15" ht="16.149999999999999" customHeight="1" x14ac:dyDescent="0.25">
      <c r="A1625" s="7" t="s">
        <v>2174</v>
      </c>
      <c r="B1625" s="7">
        <v>186</v>
      </c>
      <c r="C1625" s="7" t="s">
        <v>2174</v>
      </c>
      <c r="D1625" s="7" t="s">
        <v>4119</v>
      </c>
      <c r="E1625" s="27">
        <v>72</v>
      </c>
      <c r="F1625" s="7"/>
      <c r="G1625" s="7">
        <v>11</v>
      </c>
      <c r="H1625" s="7" t="str">
        <f>VLOOKUP(Tabelle1[[#This Row],[Rabattcode ab 01.06.2023]],Tabelle3[],2,FALSE)</f>
        <v>A</v>
      </c>
      <c r="I1625" s="7"/>
      <c r="J1625" s="7"/>
      <c r="K1625" s="7"/>
      <c r="L1625" s="7"/>
      <c r="M1625" s="7"/>
      <c r="N1625" s="4"/>
      <c r="O1625" s="7">
        <f>_xlfn.IFNA(LOOKUP(Tabelle1[[#This Row],[Numéro d''article]],Poids!A1618:A4487,Poids!B1618:B4487),"")</f>
        <v>0.4</v>
      </c>
    </row>
    <row r="1626" spans="1:15" ht="16.149999999999999" customHeight="1" x14ac:dyDescent="0.25">
      <c r="A1626" s="7" t="s">
        <v>2170</v>
      </c>
      <c r="B1626" s="7">
        <v>186</v>
      </c>
      <c r="C1626" s="7" t="s">
        <v>2170</v>
      </c>
      <c r="D1626" s="7" t="s">
        <v>4120</v>
      </c>
      <c r="E1626" s="27">
        <v>85.2</v>
      </c>
      <c r="F1626" s="7"/>
      <c r="G1626" s="7">
        <v>11</v>
      </c>
      <c r="H1626" s="7" t="str">
        <f>VLOOKUP(Tabelle1[[#This Row],[Rabattcode ab 01.06.2023]],Tabelle3[],2,FALSE)</f>
        <v>A</v>
      </c>
      <c r="I1626" s="7"/>
      <c r="J1626" s="7"/>
      <c r="K1626" s="7"/>
      <c r="L1626" s="7"/>
      <c r="M1626" s="7"/>
      <c r="N1626" s="4"/>
      <c r="O1626" s="7">
        <f>_xlfn.IFNA(LOOKUP(Tabelle1[[#This Row],[Numéro d''article]],Poids!A1619:A4488,Poids!B1619:B4488),"")</f>
        <v>0.9</v>
      </c>
    </row>
    <row r="1627" spans="1:15" ht="16.149999999999999" customHeight="1" x14ac:dyDescent="0.25">
      <c r="A1627" s="7" t="s">
        <v>645</v>
      </c>
      <c r="B1627" s="7">
        <v>186</v>
      </c>
      <c r="C1627" s="7" t="s">
        <v>645</v>
      </c>
      <c r="D1627" s="7" t="s">
        <v>4121</v>
      </c>
      <c r="E1627" s="27">
        <v>103.2</v>
      </c>
      <c r="F1627" s="7"/>
      <c r="G1627" s="7">
        <v>11</v>
      </c>
      <c r="H1627" s="7" t="str">
        <f>VLOOKUP(Tabelle1[[#This Row],[Rabattcode ab 01.06.2023]],Tabelle3[],2,FALSE)</f>
        <v>A</v>
      </c>
      <c r="I1627" s="7"/>
      <c r="J1627" s="7"/>
      <c r="K1627" s="7"/>
      <c r="L1627" s="7"/>
      <c r="M1627" s="7"/>
      <c r="N1627" s="4"/>
      <c r="O1627" s="7" t="str">
        <f>_xlfn.IFNA(LOOKUP(Tabelle1[[#This Row],[Numéro d''article]],Poids!A1620:A4489,Poids!B1620:B4489),"")</f>
        <v/>
      </c>
    </row>
    <row r="1628" spans="1:15" ht="16.149999999999999" customHeight="1" x14ac:dyDescent="0.25">
      <c r="A1628" s="7" t="s">
        <v>2344</v>
      </c>
      <c r="B1628" s="7">
        <v>186</v>
      </c>
      <c r="C1628" s="7" t="s">
        <v>2344</v>
      </c>
      <c r="D1628" s="7" t="s">
        <v>4122</v>
      </c>
      <c r="E1628" s="27">
        <v>105.6</v>
      </c>
      <c r="F1628" s="7"/>
      <c r="G1628" s="7">
        <v>11</v>
      </c>
      <c r="H1628" s="7" t="str">
        <f>VLOOKUP(Tabelle1[[#This Row],[Rabattcode ab 01.06.2023]],Tabelle3[],2,FALSE)</f>
        <v>A</v>
      </c>
      <c r="I1628" s="7"/>
      <c r="J1628" s="7"/>
      <c r="K1628" s="7"/>
      <c r="L1628" s="7"/>
      <c r="M1628" s="7"/>
      <c r="N1628" s="4"/>
      <c r="O1628" s="7">
        <f>_xlfn.IFNA(LOOKUP(Tabelle1[[#This Row],[Numéro d''article]],Poids!A1621:A4490,Poids!B1621:B4490),"")</f>
        <v>0.3</v>
      </c>
    </row>
    <row r="1629" spans="1:15" ht="16.149999999999999" customHeight="1" x14ac:dyDescent="0.25">
      <c r="A1629" s="7" t="s">
        <v>2175</v>
      </c>
      <c r="B1629" s="7">
        <v>186</v>
      </c>
      <c r="C1629" s="7" t="s">
        <v>2175</v>
      </c>
      <c r="D1629" s="7" t="s">
        <v>4123</v>
      </c>
      <c r="E1629" s="27">
        <v>117.6</v>
      </c>
      <c r="F1629" s="7"/>
      <c r="G1629" s="7">
        <v>11</v>
      </c>
      <c r="H1629" s="7" t="str">
        <f>VLOOKUP(Tabelle1[[#This Row],[Rabattcode ab 01.06.2023]],Tabelle3[],2,FALSE)</f>
        <v>A</v>
      </c>
      <c r="I1629" s="7"/>
      <c r="J1629" s="7"/>
      <c r="K1629" s="7"/>
      <c r="L1629" s="7"/>
      <c r="M1629" s="7"/>
      <c r="N1629" s="4"/>
      <c r="O1629" s="7">
        <f>_xlfn.IFNA(LOOKUP(Tabelle1[[#This Row],[Numéro d''article]],Poids!A1622:A4491,Poids!B1622:B4491),"")</f>
        <v>0.6</v>
      </c>
    </row>
    <row r="1630" spans="1:15" ht="16.149999999999999" customHeight="1" x14ac:dyDescent="0.25">
      <c r="A1630" s="7" t="s">
        <v>2345</v>
      </c>
      <c r="B1630" s="7">
        <v>186</v>
      </c>
      <c r="C1630" s="7" t="s">
        <v>2345</v>
      </c>
      <c r="D1630" s="7" t="s">
        <v>4124</v>
      </c>
      <c r="E1630" s="27">
        <v>121.2</v>
      </c>
      <c r="F1630" s="7"/>
      <c r="G1630" s="7">
        <v>11</v>
      </c>
      <c r="H1630" s="7" t="str">
        <f>VLOOKUP(Tabelle1[[#This Row],[Rabattcode ab 01.06.2023]],Tabelle3[],2,FALSE)</f>
        <v>A</v>
      </c>
      <c r="I1630" s="7"/>
      <c r="J1630" s="7"/>
      <c r="K1630" s="7"/>
      <c r="L1630" s="7"/>
      <c r="M1630" s="7"/>
      <c r="N1630" s="4"/>
      <c r="O1630" s="7">
        <f>_xlfn.IFNA(LOOKUP(Tabelle1[[#This Row],[Numéro d''article]],Poids!A1623:A4492,Poids!B1623:B4492),"")</f>
        <v>0.6</v>
      </c>
    </row>
    <row r="1631" spans="1:15" ht="16.149999999999999" customHeight="1" x14ac:dyDescent="0.25">
      <c r="A1631" s="7" t="s">
        <v>2176</v>
      </c>
      <c r="B1631" s="7">
        <v>186</v>
      </c>
      <c r="C1631" s="7" t="s">
        <v>2176</v>
      </c>
      <c r="D1631" s="7" t="s">
        <v>4125</v>
      </c>
      <c r="E1631" s="27">
        <v>129.6</v>
      </c>
      <c r="F1631" s="7"/>
      <c r="G1631" s="7">
        <v>11</v>
      </c>
      <c r="H1631" s="7" t="str">
        <f>VLOOKUP(Tabelle1[[#This Row],[Rabattcode ab 01.06.2023]],Tabelle3[],2,FALSE)</f>
        <v>A</v>
      </c>
      <c r="I1631" s="7"/>
      <c r="J1631" s="7"/>
      <c r="K1631" s="7"/>
      <c r="L1631" s="7"/>
      <c r="M1631" s="7"/>
      <c r="N1631" s="4"/>
      <c r="O1631" s="7">
        <f>_xlfn.IFNA(LOOKUP(Tabelle1[[#This Row],[Numéro d''article]],Poids!A1624:A4493,Poids!B1624:B4493),"")</f>
        <v>1</v>
      </c>
    </row>
    <row r="1632" spans="1:15" ht="16.149999999999999" customHeight="1" x14ac:dyDescent="0.25">
      <c r="A1632" s="7" t="s">
        <v>2171</v>
      </c>
      <c r="B1632" s="7">
        <v>186</v>
      </c>
      <c r="C1632" s="7" t="s">
        <v>2171</v>
      </c>
      <c r="D1632" s="7" t="s">
        <v>4126</v>
      </c>
      <c r="E1632" s="27">
        <v>135.6</v>
      </c>
      <c r="F1632" s="7"/>
      <c r="G1632" s="7">
        <v>11</v>
      </c>
      <c r="H1632" s="7" t="str">
        <f>VLOOKUP(Tabelle1[[#This Row],[Rabattcode ab 01.06.2023]],Tabelle3[],2,FALSE)</f>
        <v>A</v>
      </c>
      <c r="I1632" s="7"/>
      <c r="J1632" s="7"/>
      <c r="K1632" s="7"/>
      <c r="L1632" s="7"/>
      <c r="M1632" s="7"/>
      <c r="N1632" s="4"/>
      <c r="O1632" s="7">
        <f>_xlfn.IFNA(LOOKUP(Tabelle1[[#This Row],[Numéro d''article]],Poids!A1625:A4494,Poids!B1625:B4494),"")</f>
        <v>1.8</v>
      </c>
    </row>
    <row r="1633" spans="1:15" ht="16.149999999999999" customHeight="1" x14ac:dyDescent="0.25">
      <c r="A1633" s="7" t="s">
        <v>2348</v>
      </c>
      <c r="B1633" s="7">
        <v>186</v>
      </c>
      <c r="C1633" s="7" t="s">
        <v>2348</v>
      </c>
      <c r="D1633" s="7" t="s">
        <v>4127</v>
      </c>
      <c r="E1633" s="27">
        <v>136.80000000000001</v>
      </c>
      <c r="F1633" s="7"/>
      <c r="G1633" s="7">
        <v>11</v>
      </c>
      <c r="H1633" s="7" t="str">
        <f>VLOOKUP(Tabelle1[[#This Row],[Rabattcode ab 01.06.2023]],Tabelle3[],2,FALSE)</f>
        <v>A</v>
      </c>
      <c r="I1633" s="7"/>
      <c r="J1633" s="7"/>
      <c r="K1633" s="7"/>
      <c r="L1633" s="7"/>
      <c r="M1633" s="7"/>
      <c r="N1633" s="4"/>
      <c r="O1633" s="7">
        <f>_xlfn.IFNA(LOOKUP(Tabelle1[[#This Row],[Numéro d''article]],Poids!A1626:A4495,Poids!B1626:B4495),"")</f>
        <v>1</v>
      </c>
    </row>
    <row r="1634" spans="1:15" ht="16.149999999999999" customHeight="1" x14ac:dyDescent="0.25">
      <c r="A1634" s="7" t="s">
        <v>2349</v>
      </c>
      <c r="B1634" s="7">
        <v>186</v>
      </c>
      <c r="C1634" s="7" t="s">
        <v>2349</v>
      </c>
      <c r="D1634" s="7" t="s">
        <v>4128</v>
      </c>
      <c r="E1634" s="27">
        <v>148.80000000000001</v>
      </c>
      <c r="F1634" s="7"/>
      <c r="G1634" s="7">
        <v>11</v>
      </c>
      <c r="H1634" s="7" t="str">
        <f>VLOOKUP(Tabelle1[[#This Row],[Rabattcode ab 01.06.2023]],Tabelle3[],2,FALSE)</f>
        <v>A</v>
      </c>
      <c r="I1634" s="7"/>
      <c r="J1634" s="7"/>
      <c r="K1634" s="7"/>
      <c r="L1634" s="7"/>
      <c r="M1634" s="7"/>
      <c r="N1634" s="4"/>
      <c r="O1634" s="7">
        <f>_xlfn.IFNA(LOOKUP(Tabelle1[[#This Row],[Numéro d''article]],Poids!A1627:A4496,Poids!B1627:B4496),"")</f>
        <v>1.46</v>
      </c>
    </row>
    <row r="1635" spans="1:15" ht="16.149999999999999" customHeight="1" x14ac:dyDescent="0.25">
      <c r="A1635" s="7" t="s">
        <v>2177</v>
      </c>
      <c r="B1635" s="7">
        <v>186</v>
      </c>
      <c r="C1635" s="7" t="s">
        <v>2177</v>
      </c>
      <c r="D1635" s="7" t="s">
        <v>4129</v>
      </c>
      <c r="E1635" s="27">
        <v>160.80000000000001</v>
      </c>
      <c r="F1635" s="7"/>
      <c r="G1635" s="7">
        <v>11</v>
      </c>
      <c r="H1635" s="7" t="str">
        <f>VLOOKUP(Tabelle1[[#This Row],[Rabattcode ab 01.06.2023]],Tabelle3[],2,FALSE)</f>
        <v>A</v>
      </c>
      <c r="I1635" s="7"/>
      <c r="J1635" s="7"/>
      <c r="K1635" s="7"/>
      <c r="L1635" s="7"/>
      <c r="M1635" s="7"/>
      <c r="N1635" s="4"/>
      <c r="O1635" s="7">
        <f>_xlfn.IFNA(LOOKUP(Tabelle1[[#This Row],[Numéro d''article]],Poids!A1628:A4497,Poids!B1628:B4497),"")</f>
        <v>1.6</v>
      </c>
    </row>
    <row r="1636" spans="1:15" ht="16.149999999999999" customHeight="1" x14ac:dyDescent="0.25">
      <c r="A1636" s="7" t="s">
        <v>2350</v>
      </c>
      <c r="B1636" s="7">
        <v>186</v>
      </c>
      <c r="C1636" s="7" t="s">
        <v>2350</v>
      </c>
      <c r="D1636" s="7" t="s">
        <v>4130</v>
      </c>
      <c r="E1636" s="27">
        <v>195.6</v>
      </c>
      <c r="F1636" s="7"/>
      <c r="G1636" s="7">
        <v>11</v>
      </c>
      <c r="H1636" s="7" t="str">
        <f>VLOOKUP(Tabelle1[[#This Row],[Rabattcode ab 01.06.2023]],Tabelle3[],2,FALSE)</f>
        <v>A</v>
      </c>
      <c r="I1636" s="7"/>
      <c r="J1636" s="7"/>
      <c r="K1636" s="7"/>
      <c r="L1636" s="7"/>
      <c r="M1636" s="7"/>
      <c r="N1636" s="4"/>
      <c r="O1636" s="7">
        <f>_xlfn.IFNA(LOOKUP(Tabelle1[[#This Row],[Numéro d''article]],Poids!A1629:A4498,Poids!B1629:B4498),"")</f>
        <v>1.9</v>
      </c>
    </row>
    <row r="1637" spans="1:15" ht="16.149999999999999" customHeight="1" x14ac:dyDescent="0.25">
      <c r="A1637" s="7" t="s">
        <v>2172</v>
      </c>
      <c r="B1637" s="7">
        <v>186</v>
      </c>
      <c r="C1637" s="7" t="s">
        <v>2172</v>
      </c>
      <c r="D1637" s="7" t="s">
        <v>4131</v>
      </c>
      <c r="E1637" s="27">
        <v>204</v>
      </c>
      <c r="F1637" s="7"/>
      <c r="G1637" s="7">
        <v>11</v>
      </c>
      <c r="H1637" s="7" t="str">
        <f>VLOOKUP(Tabelle1[[#This Row],[Rabattcode ab 01.06.2023]],Tabelle3[],2,FALSE)</f>
        <v>A</v>
      </c>
      <c r="I1637" s="7"/>
      <c r="J1637" s="7"/>
      <c r="K1637" s="7"/>
      <c r="L1637" s="7"/>
      <c r="M1637" s="7"/>
      <c r="N1637" s="4"/>
      <c r="O1637" s="7">
        <f>_xlfn.IFNA(LOOKUP(Tabelle1[[#This Row],[Numéro d''article]],Poids!A1630:A4499,Poids!B1630:B4499),"")</f>
        <v>3.2</v>
      </c>
    </row>
    <row r="1638" spans="1:15" ht="16.149999999999999" customHeight="1" x14ac:dyDescent="0.25">
      <c r="A1638" s="7" t="s">
        <v>2178</v>
      </c>
      <c r="B1638" s="7">
        <v>186</v>
      </c>
      <c r="C1638" s="7" t="s">
        <v>2178</v>
      </c>
      <c r="D1638" s="7" t="s">
        <v>4132</v>
      </c>
      <c r="E1638" s="27">
        <v>256.8</v>
      </c>
      <c r="F1638" s="7"/>
      <c r="G1638" s="7">
        <v>11</v>
      </c>
      <c r="H1638" s="7" t="str">
        <f>VLOOKUP(Tabelle1[[#This Row],[Rabattcode ab 01.06.2023]],Tabelle3[],2,FALSE)</f>
        <v>A</v>
      </c>
      <c r="I1638" s="7"/>
      <c r="J1638" s="7"/>
      <c r="K1638" s="7"/>
      <c r="L1638" s="7"/>
      <c r="M1638" s="7"/>
      <c r="N1638" s="4"/>
      <c r="O1638" s="7">
        <f>_xlfn.IFNA(LOOKUP(Tabelle1[[#This Row],[Numéro d''article]],Poids!A1631:A4500,Poids!B1631:B4500),"")</f>
        <v>2.6</v>
      </c>
    </row>
    <row r="1639" spans="1:15" ht="16.149999999999999" customHeight="1" x14ac:dyDescent="0.25">
      <c r="A1639" s="7" t="s">
        <v>2351</v>
      </c>
      <c r="B1639" s="7">
        <v>186</v>
      </c>
      <c r="C1639" s="7" t="s">
        <v>2351</v>
      </c>
      <c r="D1639" s="7" t="s">
        <v>4133</v>
      </c>
      <c r="E1639" s="27">
        <v>261.60000000000002</v>
      </c>
      <c r="F1639" s="7"/>
      <c r="G1639" s="7">
        <v>11</v>
      </c>
      <c r="H1639" s="7" t="str">
        <f>VLOOKUP(Tabelle1[[#This Row],[Rabattcode ab 01.06.2023]],Tabelle3[],2,FALSE)</f>
        <v>A</v>
      </c>
      <c r="I1639" s="7"/>
      <c r="J1639" s="7"/>
      <c r="K1639" s="7"/>
      <c r="L1639" s="7"/>
      <c r="M1639" s="7"/>
      <c r="N1639" s="4"/>
      <c r="O1639" s="7">
        <f>_xlfn.IFNA(LOOKUP(Tabelle1[[#This Row],[Numéro d''article]],Poids!A1632:A4501,Poids!B1632:B4501),"")</f>
        <v>2.9</v>
      </c>
    </row>
    <row r="1640" spans="1:15" ht="16.149999999999999" customHeight="1" x14ac:dyDescent="0.25">
      <c r="A1640" s="7" t="s">
        <v>2173</v>
      </c>
      <c r="B1640" s="7">
        <v>186</v>
      </c>
      <c r="C1640" s="7" t="s">
        <v>2173</v>
      </c>
      <c r="D1640" s="7" t="s">
        <v>4134</v>
      </c>
      <c r="E1640" s="27">
        <v>303.60000000000002</v>
      </c>
      <c r="F1640" s="7"/>
      <c r="G1640" s="7">
        <v>11</v>
      </c>
      <c r="H1640" s="7" t="str">
        <f>VLOOKUP(Tabelle1[[#This Row],[Rabattcode ab 01.06.2023]],Tabelle3[],2,FALSE)</f>
        <v>A</v>
      </c>
      <c r="I1640" s="7"/>
      <c r="J1640" s="7"/>
      <c r="K1640" s="7"/>
      <c r="L1640" s="7"/>
      <c r="M1640" s="7"/>
      <c r="N1640" s="4"/>
      <c r="O1640" s="7">
        <f>_xlfn.IFNA(LOOKUP(Tabelle1[[#This Row],[Numéro d''article]],Poids!A1633:A4502,Poids!B1633:B4502),"")</f>
        <v>5.0999999999999996</v>
      </c>
    </row>
    <row r="1641" spans="1:15" ht="16.149999999999999" customHeight="1" x14ac:dyDescent="0.25">
      <c r="A1641" s="7" t="s">
        <v>2352</v>
      </c>
      <c r="B1641" s="7">
        <v>186</v>
      </c>
      <c r="C1641" s="7" t="s">
        <v>2352</v>
      </c>
      <c r="D1641" s="7" t="s">
        <v>4135</v>
      </c>
      <c r="E1641" s="27">
        <v>344.4</v>
      </c>
      <c r="F1641" s="7"/>
      <c r="G1641" s="7">
        <v>11</v>
      </c>
      <c r="H1641" s="7" t="str">
        <f>VLOOKUP(Tabelle1[[#This Row],[Rabattcode ab 01.06.2023]],Tabelle3[],2,FALSE)</f>
        <v>A</v>
      </c>
      <c r="I1641" s="7"/>
      <c r="J1641" s="7"/>
      <c r="K1641" s="7"/>
      <c r="L1641" s="7"/>
      <c r="M1641" s="7"/>
      <c r="N1641" s="4"/>
      <c r="O1641" s="7">
        <f>_xlfn.IFNA(LOOKUP(Tabelle1[[#This Row],[Numéro d''article]],Poids!A1634:A4503,Poids!B1634:B4503),"")</f>
        <v>3.5</v>
      </c>
    </row>
    <row r="1642" spans="1:15" ht="16.149999999999999" customHeight="1" x14ac:dyDescent="0.25">
      <c r="A1642" s="7" t="s">
        <v>2346</v>
      </c>
      <c r="B1642" s="7">
        <v>186</v>
      </c>
      <c r="C1642" s="7" t="s">
        <v>2346</v>
      </c>
      <c r="D1642" s="7" t="s">
        <v>4136</v>
      </c>
      <c r="E1642" s="27">
        <v>414</v>
      </c>
      <c r="F1642" s="7"/>
      <c r="G1642" s="7">
        <v>11</v>
      </c>
      <c r="H1642" s="7" t="str">
        <f>VLOOKUP(Tabelle1[[#This Row],[Rabattcode ab 01.06.2023]],Tabelle3[],2,FALSE)</f>
        <v>A</v>
      </c>
      <c r="I1642" s="7"/>
      <c r="J1642" s="7"/>
      <c r="K1642" s="7"/>
      <c r="L1642" s="7"/>
      <c r="M1642" s="7"/>
      <c r="N1642" s="4"/>
      <c r="O1642" s="7">
        <f>_xlfn.IFNA(LOOKUP(Tabelle1[[#This Row],[Numéro d''article]],Poids!A1635:A4504,Poids!B1635:B4504),"")</f>
        <v>6.3</v>
      </c>
    </row>
    <row r="1643" spans="1:15" ht="16.149999999999999" customHeight="1" x14ac:dyDescent="0.25">
      <c r="A1643" s="7" t="s">
        <v>2169</v>
      </c>
      <c r="B1643" s="7">
        <v>186</v>
      </c>
      <c r="C1643" s="7" t="s">
        <v>2169</v>
      </c>
      <c r="D1643" s="7" t="s">
        <v>4137</v>
      </c>
      <c r="E1643" s="27">
        <v>544.79999999999995</v>
      </c>
      <c r="F1643" s="7"/>
      <c r="G1643" s="7">
        <v>11</v>
      </c>
      <c r="H1643" s="7" t="str">
        <f>VLOOKUP(Tabelle1[[#This Row],[Rabattcode ab 01.06.2023]],Tabelle3[],2,FALSE)</f>
        <v>A</v>
      </c>
      <c r="I1643" s="7"/>
      <c r="J1643" s="7"/>
      <c r="K1643" s="7"/>
      <c r="L1643" s="7"/>
      <c r="M1643" s="7"/>
      <c r="N1643" s="4"/>
      <c r="O1643" s="7">
        <f>_xlfn.IFNA(LOOKUP(Tabelle1[[#This Row],[Numéro d''article]],Poids!A1636:A4505,Poids!B1636:B4505),"")</f>
        <v>0.7</v>
      </c>
    </row>
    <row r="1644" spans="1:15" ht="16.149999999999999" customHeight="1" x14ac:dyDescent="0.25">
      <c r="A1644" s="7" t="s">
        <v>2347</v>
      </c>
      <c r="B1644" s="7">
        <v>186</v>
      </c>
      <c r="C1644" s="7" t="s">
        <v>5553</v>
      </c>
      <c r="D1644" s="7" t="s">
        <v>4138</v>
      </c>
      <c r="E1644" s="27">
        <v>586.79999999999995</v>
      </c>
      <c r="F1644" s="7"/>
      <c r="G1644" s="7">
        <v>11</v>
      </c>
      <c r="H1644" s="7" t="str">
        <f>VLOOKUP(Tabelle1[[#This Row],[Rabattcode ab 01.06.2023]],Tabelle3[],2,FALSE)</f>
        <v>A</v>
      </c>
      <c r="I1644" s="7"/>
      <c r="J1644" s="7"/>
      <c r="K1644" s="7"/>
      <c r="L1644" s="7"/>
      <c r="M1644" s="7"/>
      <c r="N1644" s="4"/>
      <c r="O1644" s="7">
        <f>_xlfn.IFNA(LOOKUP(Tabelle1[[#This Row],[Numéro d''article]],Poids!A1637:A4506,Poids!B1637:B4506),"")</f>
        <v>8.8000000000000007</v>
      </c>
    </row>
    <row r="1645" spans="1:15" ht="16.149999999999999" customHeight="1" x14ac:dyDescent="0.25">
      <c r="A1645" s="7" t="s">
        <v>2165</v>
      </c>
      <c r="B1645" s="7">
        <v>186</v>
      </c>
      <c r="C1645" s="7" t="s">
        <v>2165</v>
      </c>
      <c r="D1645" s="7" t="s">
        <v>4139</v>
      </c>
      <c r="E1645" s="27">
        <v>601.20000000000005</v>
      </c>
      <c r="F1645" s="7"/>
      <c r="G1645" s="7">
        <v>11</v>
      </c>
      <c r="H1645" s="7" t="str">
        <f>VLOOKUP(Tabelle1[[#This Row],[Rabattcode ab 01.06.2023]],Tabelle3[],2,FALSE)</f>
        <v>A</v>
      </c>
      <c r="I1645" s="7"/>
      <c r="J1645" s="7"/>
      <c r="K1645" s="7"/>
      <c r="L1645" s="7"/>
      <c r="M1645" s="7"/>
      <c r="N1645" s="4"/>
      <c r="O1645" s="7">
        <f>_xlfn.IFNA(LOOKUP(Tabelle1[[#This Row],[Numéro d''article]],Poids!A1638:A4507,Poids!B1638:B4507),"")</f>
        <v>1.4</v>
      </c>
    </row>
    <row r="1646" spans="1:15" ht="16.149999999999999" customHeight="1" x14ac:dyDescent="0.25">
      <c r="A1646" s="7" t="s">
        <v>2166</v>
      </c>
      <c r="B1646" s="7">
        <v>186</v>
      </c>
      <c r="C1646" s="7" t="s">
        <v>2166</v>
      </c>
      <c r="D1646" s="7" t="s">
        <v>4140</v>
      </c>
      <c r="E1646" s="27">
        <v>906</v>
      </c>
      <c r="F1646" s="7"/>
      <c r="G1646" s="7">
        <v>11</v>
      </c>
      <c r="H1646" s="7" t="str">
        <f>VLOOKUP(Tabelle1[[#This Row],[Rabattcode ab 01.06.2023]],Tabelle3[],2,FALSE)</f>
        <v>A</v>
      </c>
      <c r="I1646" s="7"/>
      <c r="J1646" s="7"/>
      <c r="K1646" s="7"/>
      <c r="L1646" s="7"/>
      <c r="M1646" s="7"/>
      <c r="N1646" s="4"/>
      <c r="O1646" s="7">
        <f>_xlfn.IFNA(LOOKUP(Tabelle1[[#This Row],[Numéro d''article]],Poids!A1639:A4508,Poids!B1639:B4508),"")</f>
        <v>2.9</v>
      </c>
    </row>
    <row r="1647" spans="1:15" ht="16.149999999999999" customHeight="1" x14ac:dyDescent="0.25">
      <c r="A1647" s="7" t="s">
        <v>2167</v>
      </c>
      <c r="B1647" s="7">
        <v>186</v>
      </c>
      <c r="C1647" s="7" t="s">
        <v>2167</v>
      </c>
      <c r="D1647" s="7" t="s">
        <v>4141</v>
      </c>
      <c r="E1647" s="27">
        <v>1052.4000000000001</v>
      </c>
      <c r="F1647" s="7"/>
      <c r="G1647" s="7">
        <v>11</v>
      </c>
      <c r="H1647" s="7" t="str">
        <f>VLOOKUP(Tabelle1[[#This Row],[Rabattcode ab 01.06.2023]],Tabelle3[],2,FALSE)</f>
        <v>A</v>
      </c>
      <c r="I1647" s="7"/>
      <c r="J1647" s="7"/>
      <c r="K1647" s="7"/>
      <c r="L1647" s="7"/>
      <c r="M1647" s="7"/>
      <c r="N1647" s="4"/>
      <c r="O1647" s="7">
        <f>_xlfn.IFNA(LOOKUP(Tabelle1[[#This Row],[Numéro d''article]],Poids!A1640:A4509,Poids!B1640:B4509),"")</f>
        <v>4.9000000000000004</v>
      </c>
    </row>
    <row r="1648" spans="1:15" ht="16.149999999999999" customHeight="1" x14ac:dyDescent="0.25">
      <c r="A1648" s="7" t="s">
        <v>2168</v>
      </c>
      <c r="B1648" s="7">
        <v>186</v>
      </c>
      <c r="C1648" s="7" t="s">
        <v>2168</v>
      </c>
      <c r="D1648" s="7" t="s">
        <v>4142</v>
      </c>
      <c r="E1648" s="27">
        <v>1302</v>
      </c>
      <c r="F1648" s="7"/>
      <c r="G1648" s="7">
        <v>11</v>
      </c>
      <c r="H1648" s="7" t="str">
        <f>VLOOKUP(Tabelle1[[#This Row],[Rabattcode ab 01.06.2023]],Tabelle3[],2,FALSE)</f>
        <v>A</v>
      </c>
      <c r="I1648" s="7"/>
      <c r="J1648" s="7"/>
      <c r="K1648" s="7"/>
      <c r="L1648" s="7"/>
      <c r="M1648" s="7"/>
      <c r="N1648" s="4"/>
      <c r="O1648" s="7">
        <f>_xlfn.IFNA(LOOKUP(Tabelle1[[#This Row],[Numéro d''article]],Poids!A1641:A4510,Poids!B1641:B4510),"")</f>
        <v>7.2</v>
      </c>
    </row>
    <row r="1649" spans="1:15" ht="16.149999999999999" customHeight="1" x14ac:dyDescent="0.25">
      <c r="A1649" s="7" t="s">
        <v>2197</v>
      </c>
      <c r="B1649" s="7">
        <v>187</v>
      </c>
      <c r="C1649" s="7" t="s">
        <v>2197</v>
      </c>
      <c r="D1649" s="7" t="s">
        <v>4143</v>
      </c>
      <c r="E1649" s="27">
        <v>25.2</v>
      </c>
      <c r="F1649" s="7"/>
      <c r="G1649" s="7">
        <v>11</v>
      </c>
      <c r="H1649" s="7" t="str">
        <f>VLOOKUP(Tabelle1[[#This Row],[Rabattcode ab 01.06.2023]],Tabelle3[],2,FALSE)</f>
        <v>A</v>
      </c>
      <c r="I1649" s="7"/>
      <c r="J1649" s="7"/>
      <c r="K1649" s="7"/>
      <c r="L1649" s="7"/>
      <c r="M1649" s="7"/>
      <c r="N1649" s="4"/>
      <c r="O1649" s="7">
        <f>_xlfn.IFNA(LOOKUP(Tabelle1[[#This Row],[Numéro d''article]],Poids!A1642:A4511,Poids!B1642:B4511),"")</f>
        <v>0.1</v>
      </c>
    </row>
    <row r="1650" spans="1:15" ht="16.149999999999999" customHeight="1" x14ac:dyDescent="0.25">
      <c r="A1650" s="7" t="s">
        <v>2191</v>
      </c>
      <c r="B1650" s="7">
        <v>187</v>
      </c>
      <c r="C1650" s="7" t="s">
        <v>2191</v>
      </c>
      <c r="D1650" s="7" t="s">
        <v>4144</v>
      </c>
      <c r="E1650" s="27">
        <v>34.799999999999997</v>
      </c>
      <c r="F1650" s="7"/>
      <c r="G1650" s="7">
        <v>11</v>
      </c>
      <c r="H1650" s="7" t="str">
        <f>VLOOKUP(Tabelle1[[#This Row],[Rabattcode ab 01.06.2023]],Tabelle3[],2,FALSE)</f>
        <v>A</v>
      </c>
      <c r="I1650" s="7"/>
      <c r="J1650" s="7"/>
      <c r="K1650" s="7"/>
      <c r="L1650" s="7"/>
      <c r="M1650" s="7"/>
      <c r="N1650" s="4"/>
      <c r="O1650" s="7">
        <f>_xlfn.IFNA(LOOKUP(Tabelle1[[#This Row],[Numéro d''article]],Poids!A1643:A4512,Poids!B1643:B4512),"")</f>
        <v>0.2</v>
      </c>
    </row>
    <row r="1651" spans="1:15" ht="16.149999999999999" customHeight="1" x14ac:dyDescent="0.25">
      <c r="A1651" s="7" t="s">
        <v>2007</v>
      </c>
      <c r="B1651" s="7">
        <v>187</v>
      </c>
      <c r="C1651" s="7" t="s">
        <v>2007</v>
      </c>
      <c r="D1651" s="7" t="s">
        <v>4145</v>
      </c>
      <c r="E1651" s="27">
        <v>36</v>
      </c>
      <c r="F1651" s="7"/>
      <c r="G1651" s="7">
        <v>12</v>
      </c>
      <c r="H1651" s="7" t="str">
        <f>VLOOKUP(Tabelle1[[#This Row],[Rabattcode ab 01.06.2023]],Tabelle3[],2,FALSE)</f>
        <v>AC</v>
      </c>
      <c r="I1651" s="7"/>
      <c r="J1651" s="7"/>
      <c r="K1651" s="7"/>
      <c r="L1651" s="7"/>
      <c r="M1651" s="7"/>
      <c r="N1651" s="4"/>
      <c r="O1651" s="7">
        <f>_xlfn.IFNA(LOOKUP(Tabelle1[[#This Row],[Numéro d''article]],Poids!A1644:A4513,Poids!B1644:B4513),"")</f>
        <v>7.0000000000000007E-2</v>
      </c>
    </row>
    <row r="1652" spans="1:15" ht="16.149999999999999" customHeight="1" x14ac:dyDescent="0.25">
      <c r="A1652" s="7" t="s">
        <v>2184</v>
      </c>
      <c r="B1652" s="7">
        <v>187</v>
      </c>
      <c r="C1652" s="7" t="s">
        <v>2184</v>
      </c>
      <c r="D1652" s="7" t="s">
        <v>4146</v>
      </c>
      <c r="E1652" s="27">
        <v>42</v>
      </c>
      <c r="F1652" s="7"/>
      <c r="G1652" s="7">
        <v>11</v>
      </c>
      <c r="H1652" s="7" t="str">
        <f>VLOOKUP(Tabelle1[[#This Row],[Rabattcode ab 01.06.2023]],Tabelle3[],2,FALSE)</f>
        <v>A</v>
      </c>
      <c r="I1652" s="7"/>
      <c r="J1652" s="7"/>
      <c r="K1652" s="7"/>
      <c r="L1652" s="7"/>
      <c r="M1652" s="7"/>
      <c r="N1652" s="4"/>
      <c r="O1652" s="7">
        <f>_xlfn.IFNA(LOOKUP(Tabelle1[[#This Row],[Numéro d''article]],Poids!A1645:A4514,Poids!B1645:B4514),"")</f>
        <v>0.4</v>
      </c>
    </row>
    <row r="1653" spans="1:15" ht="16.149999999999999" customHeight="1" x14ac:dyDescent="0.25">
      <c r="A1653" s="7" t="s">
        <v>2203</v>
      </c>
      <c r="B1653" s="7">
        <v>187</v>
      </c>
      <c r="C1653" s="7" t="s">
        <v>2203</v>
      </c>
      <c r="D1653" s="7" t="s">
        <v>4147</v>
      </c>
      <c r="E1653" s="27">
        <v>42</v>
      </c>
      <c r="F1653" s="7"/>
      <c r="G1653" s="7">
        <v>12</v>
      </c>
      <c r="H1653" s="7" t="str">
        <f>VLOOKUP(Tabelle1[[#This Row],[Rabattcode ab 01.06.2023]],Tabelle3[],2,FALSE)</f>
        <v>AC</v>
      </c>
      <c r="I1653" s="7"/>
      <c r="J1653" s="7"/>
      <c r="K1653" s="7"/>
      <c r="L1653" s="7"/>
      <c r="M1653" s="7"/>
      <c r="N1653" s="4"/>
      <c r="O1653" s="7">
        <f>_xlfn.IFNA(LOOKUP(Tabelle1[[#This Row],[Numéro d''article]],Poids!A1646:A4515,Poids!B1646:B4515),"")</f>
        <v>7.0000000000000007E-2</v>
      </c>
    </row>
    <row r="1654" spans="1:15" ht="16.149999999999999" customHeight="1" x14ac:dyDescent="0.25">
      <c r="A1654" s="7" t="s">
        <v>2206</v>
      </c>
      <c r="B1654" s="7">
        <v>187</v>
      </c>
      <c r="C1654" s="7" t="s">
        <v>2206</v>
      </c>
      <c r="D1654" s="7" t="s">
        <v>4148</v>
      </c>
      <c r="E1654" s="27">
        <v>42</v>
      </c>
      <c r="F1654" s="7"/>
      <c r="G1654" s="7">
        <v>12</v>
      </c>
      <c r="H1654" s="7" t="str">
        <f>VLOOKUP(Tabelle1[[#This Row],[Rabattcode ab 01.06.2023]],Tabelle3[],2,FALSE)</f>
        <v>AC</v>
      </c>
      <c r="I1654" s="7"/>
      <c r="J1654" s="7"/>
      <c r="K1654" s="7"/>
      <c r="L1654" s="7"/>
      <c r="M1654" s="7"/>
      <c r="N1654" s="4"/>
      <c r="O1654" s="7">
        <f>_xlfn.IFNA(LOOKUP(Tabelle1[[#This Row],[Numéro d''article]],Poids!A1647:A4516,Poids!B1647:B4516),"")</f>
        <v>7.0000000000000007E-2</v>
      </c>
    </row>
    <row r="1655" spans="1:15" ht="16.149999999999999" customHeight="1" x14ac:dyDescent="0.25">
      <c r="A1655" s="7" t="s">
        <v>2011</v>
      </c>
      <c r="B1655" s="7">
        <v>187</v>
      </c>
      <c r="C1655" s="7" t="s">
        <v>2011</v>
      </c>
      <c r="D1655" s="7" t="s">
        <v>4149</v>
      </c>
      <c r="E1655" s="27">
        <v>43.2</v>
      </c>
      <c r="F1655" s="7"/>
      <c r="G1655" s="7">
        <v>12</v>
      </c>
      <c r="H1655" s="7" t="str">
        <f>VLOOKUP(Tabelle1[[#This Row],[Rabattcode ab 01.06.2023]],Tabelle3[],2,FALSE)</f>
        <v>AC</v>
      </c>
      <c r="I1655" s="7"/>
      <c r="J1655" s="7"/>
      <c r="K1655" s="7"/>
      <c r="L1655" s="7"/>
      <c r="M1655" s="7"/>
      <c r="N1655" s="4"/>
      <c r="O1655" s="7">
        <f>_xlfn.IFNA(LOOKUP(Tabelle1[[#This Row],[Numéro d''article]],Poids!A1648:A4517,Poids!B1648:B4517),"")</f>
        <v>0.18</v>
      </c>
    </row>
    <row r="1656" spans="1:15" ht="16.149999999999999" customHeight="1" x14ac:dyDescent="0.25">
      <c r="A1656" s="7" t="s">
        <v>2192</v>
      </c>
      <c r="B1656" s="7">
        <v>187</v>
      </c>
      <c r="C1656" s="7" t="s">
        <v>2192</v>
      </c>
      <c r="D1656" s="7" t="s">
        <v>4150</v>
      </c>
      <c r="E1656" s="27">
        <v>45.6</v>
      </c>
      <c r="F1656" s="7"/>
      <c r="G1656" s="7">
        <v>11</v>
      </c>
      <c r="H1656" s="7" t="str">
        <f>VLOOKUP(Tabelle1[[#This Row],[Rabattcode ab 01.06.2023]],Tabelle3[],2,FALSE)</f>
        <v>A</v>
      </c>
      <c r="I1656" s="7"/>
      <c r="J1656" s="7"/>
      <c r="K1656" s="7"/>
      <c r="L1656" s="7"/>
      <c r="M1656" s="7"/>
      <c r="N1656" s="4"/>
      <c r="O1656" s="7">
        <f>_xlfn.IFNA(LOOKUP(Tabelle1[[#This Row],[Numéro d''article]],Poids!A1649:A4518,Poids!B1649:B4518),"")</f>
        <v>0.4</v>
      </c>
    </row>
    <row r="1657" spans="1:15" ht="16.149999999999999" customHeight="1" x14ac:dyDescent="0.25">
      <c r="A1657" s="7" t="s">
        <v>2210</v>
      </c>
      <c r="B1657" s="7">
        <v>187</v>
      </c>
      <c r="C1657" s="7" t="s">
        <v>2210</v>
      </c>
      <c r="D1657" s="7" t="s">
        <v>4151</v>
      </c>
      <c r="E1657" s="27">
        <v>45.6</v>
      </c>
      <c r="F1657" s="7"/>
      <c r="G1657" s="7">
        <v>12</v>
      </c>
      <c r="H1657" s="7" t="str">
        <f>VLOOKUP(Tabelle1[[#This Row],[Rabattcode ab 01.06.2023]],Tabelle3[],2,FALSE)</f>
        <v>AC</v>
      </c>
      <c r="I1657" s="7"/>
      <c r="J1657" s="7"/>
      <c r="K1657" s="7"/>
      <c r="L1657" s="7"/>
      <c r="M1657" s="7"/>
      <c r="N1657" s="4"/>
      <c r="O1657" s="7">
        <f>_xlfn.IFNA(LOOKUP(Tabelle1[[#This Row],[Numéro d''article]],Poids!A1650:A4519,Poids!B1650:B4519),"")</f>
        <v>0.18</v>
      </c>
    </row>
    <row r="1658" spans="1:15" ht="16.149999999999999" customHeight="1" x14ac:dyDescent="0.25">
      <c r="A1658" s="7" t="s">
        <v>2013</v>
      </c>
      <c r="B1658" s="7">
        <v>187</v>
      </c>
      <c r="C1658" s="7" t="s">
        <v>2013</v>
      </c>
      <c r="D1658" s="7" t="s">
        <v>4152</v>
      </c>
      <c r="E1658" s="27">
        <v>49.2</v>
      </c>
      <c r="F1658" s="7"/>
      <c r="G1658" s="7">
        <v>12</v>
      </c>
      <c r="H1658" s="7" t="str">
        <f>VLOOKUP(Tabelle1[[#This Row],[Rabattcode ab 01.06.2023]],Tabelle3[],2,FALSE)</f>
        <v>AC</v>
      </c>
      <c r="I1658" s="7"/>
      <c r="J1658" s="7"/>
      <c r="K1658" s="7"/>
      <c r="L1658" s="7"/>
      <c r="M1658" s="7"/>
      <c r="N1658" s="4"/>
      <c r="O1658" s="7">
        <f>_xlfn.IFNA(LOOKUP(Tabelle1[[#This Row],[Numéro d''article]],Poids!A1651:A4520,Poids!B1651:B4520),"")</f>
        <v>0.45</v>
      </c>
    </row>
    <row r="1659" spans="1:15" ht="16.149999999999999" customHeight="1" x14ac:dyDescent="0.25">
      <c r="A1659" s="7" t="s">
        <v>2212</v>
      </c>
      <c r="B1659" s="7">
        <v>187</v>
      </c>
      <c r="C1659" s="7" t="s">
        <v>2212</v>
      </c>
      <c r="D1659" s="7" t="s">
        <v>4153</v>
      </c>
      <c r="E1659" s="27">
        <v>52.8</v>
      </c>
      <c r="F1659" s="7"/>
      <c r="G1659" s="7">
        <v>12</v>
      </c>
      <c r="H1659" s="7" t="str">
        <f>VLOOKUP(Tabelle1[[#This Row],[Rabattcode ab 01.06.2023]],Tabelle3[],2,FALSE)</f>
        <v>AC</v>
      </c>
      <c r="I1659" s="7"/>
      <c r="J1659" s="7"/>
      <c r="K1659" s="7"/>
      <c r="L1659" s="7"/>
      <c r="M1659" s="7"/>
      <c r="N1659" s="4"/>
      <c r="O1659" s="7">
        <f>_xlfn.IFNA(LOOKUP(Tabelle1[[#This Row],[Numéro d''article]],Poids!A1652:A4521,Poids!B1652:B4521),"")</f>
        <v>0.36</v>
      </c>
    </row>
    <row r="1660" spans="1:15" ht="16.149999999999999" customHeight="1" x14ac:dyDescent="0.25">
      <c r="A1660" s="7" t="s">
        <v>2193</v>
      </c>
      <c r="B1660" s="7">
        <v>187</v>
      </c>
      <c r="C1660" s="7" t="s">
        <v>2193</v>
      </c>
      <c r="D1660" s="7" t="s">
        <v>4154</v>
      </c>
      <c r="E1660" s="27">
        <v>55.2</v>
      </c>
      <c r="F1660" s="7"/>
      <c r="G1660" s="7">
        <v>11</v>
      </c>
      <c r="H1660" s="7" t="str">
        <f>VLOOKUP(Tabelle1[[#This Row],[Rabattcode ab 01.06.2023]],Tabelle3[],2,FALSE)</f>
        <v>A</v>
      </c>
      <c r="I1660" s="7"/>
      <c r="J1660" s="7"/>
      <c r="K1660" s="7"/>
      <c r="L1660" s="7"/>
      <c r="M1660" s="7"/>
      <c r="N1660" s="4"/>
      <c r="O1660" s="7">
        <f>_xlfn.IFNA(LOOKUP(Tabelle1[[#This Row],[Numéro d''article]],Poids!A1653:A4522,Poids!B1653:B4522),"")</f>
        <v>0.7</v>
      </c>
    </row>
    <row r="1661" spans="1:15" ht="16.149999999999999" customHeight="1" x14ac:dyDescent="0.25">
      <c r="A1661" s="7" t="s">
        <v>2014</v>
      </c>
      <c r="B1661" s="7">
        <v>187</v>
      </c>
      <c r="C1661" s="7" t="s">
        <v>2014</v>
      </c>
      <c r="D1661" s="7" t="s">
        <v>4155</v>
      </c>
      <c r="E1661" s="27">
        <v>73.2</v>
      </c>
      <c r="F1661" s="7"/>
      <c r="G1661" s="7">
        <v>12</v>
      </c>
      <c r="H1661" s="7" t="str">
        <f>VLOOKUP(Tabelle1[[#This Row],[Rabattcode ab 01.06.2023]],Tabelle3[],2,FALSE)</f>
        <v>AC</v>
      </c>
      <c r="I1661" s="7"/>
      <c r="J1661" s="7"/>
      <c r="K1661" s="7"/>
      <c r="L1661" s="7"/>
      <c r="M1661" s="7"/>
      <c r="N1661" s="4"/>
      <c r="O1661" s="7">
        <f>_xlfn.IFNA(LOOKUP(Tabelle1[[#This Row],[Numéro d''article]],Poids!A1654:A4523,Poids!B1654:B4523),"")</f>
        <v>39</v>
      </c>
    </row>
    <row r="1662" spans="1:15" ht="16.149999999999999" customHeight="1" x14ac:dyDescent="0.25">
      <c r="A1662" s="7" t="s">
        <v>2213</v>
      </c>
      <c r="B1662" s="7">
        <v>187</v>
      </c>
      <c r="C1662" s="7" t="s">
        <v>2213</v>
      </c>
      <c r="D1662" s="7" t="s">
        <v>4156</v>
      </c>
      <c r="E1662" s="27">
        <v>74.400000000000006</v>
      </c>
      <c r="F1662" s="7"/>
      <c r="G1662" s="7">
        <v>12</v>
      </c>
      <c r="H1662" s="7" t="str">
        <f>VLOOKUP(Tabelle1[[#This Row],[Rabattcode ab 01.06.2023]],Tabelle3[],2,FALSE)</f>
        <v>AC</v>
      </c>
      <c r="I1662" s="7"/>
      <c r="J1662" s="7"/>
      <c r="K1662" s="7"/>
      <c r="L1662" s="7"/>
      <c r="M1662" s="7"/>
      <c r="N1662" s="4"/>
      <c r="O1662" s="7">
        <f>_xlfn.IFNA(LOOKUP(Tabelle1[[#This Row],[Numéro d''article]],Poids!A1655:A4524,Poids!B1655:B4524),"")</f>
        <v>0.72</v>
      </c>
    </row>
    <row r="1663" spans="1:15" ht="16.149999999999999" customHeight="1" x14ac:dyDescent="0.25">
      <c r="A1663" s="7" t="s">
        <v>2194</v>
      </c>
      <c r="B1663" s="7">
        <v>187</v>
      </c>
      <c r="C1663" s="7" t="s">
        <v>2194</v>
      </c>
      <c r="D1663" s="7" t="s">
        <v>4157</v>
      </c>
      <c r="E1663" s="27">
        <v>78</v>
      </c>
      <c r="F1663" s="7"/>
      <c r="G1663" s="7">
        <v>11</v>
      </c>
      <c r="H1663" s="7" t="str">
        <f>VLOOKUP(Tabelle1[[#This Row],[Rabattcode ab 01.06.2023]],Tabelle3[],2,FALSE)</f>
        <v>A</v>
      </c>
      <c r="I1663" s="7"/>
      <c r="J1663" s="7"/>
      <c r="K1663" s="7"/>
      <c r="L1663" s="7"/>
      <c r="M1663" s="7"/>
      <c r="N1663" s="4"/>
      <c r="O1663" s="7">
        <f>_xlfn.IFNA(LOOKUP(Tabelle1[[#This Row],[Numéro d''article]],Poids!A1656:A4525,Poids!B1656:B4525),"")</f>
        <v>0.8</v>
      </c>
    </row>
    <row r="1664" spans="1:15" ht="16.149999999999999" customHeight="1" x14ac:dyDescent="0.25">
      <c r="A1664" s="7" t="s">
        <v>2185</v>
      </c>
      <c r="B1664" s="7">
        <v>187</v>
      </c>
      <c r="C1664" s="7" t="s">
        <v>2185</v>
      </c>
      <c r="D1664" s="7" t="s">
        <v>4158</v>
      </c>
      <c r="E1664" s="27">
        <v>79.2</v>
      </c>
      <c r="F1664" s="7"/>
      <c r="G1664" s="7">
        <v>11</v>
      </c>
      <c r="H1664" s="7" t="str">
        <f>VLOOKUP(Tabelle1[[#This Row],[Rabattcode ab 01.06.2023]],Tabelle3[],2,FALSE)</f>
        <v>A</v>
      </c>
      <c r="I1664" s="7"/>
      <c r="J1664" s="7"/>
      <c r="K1664" s="7"/>
      <c r="L1664" s="7"/>
      <c r="M1664" s="7"/>
      <c r="N1664" s="4"/>
      <c r="O1664" s="7">
        <f>_xlfn.IFNA(LOOKUP(Tabelle1[[#This Row],[Numéro d''article]],Poids!A1657:A4526,Poids!B1657:B4526),"")</f>
        <v>0.7</v>
      </c>
    </row>
    <row r="1665" spans="1:15" ht="16.149999999999999" customHeight="1" x14ac:dyDescent="0.25">
      <c r="A1665" s="7" t="s">
        <v>2195</v>
      </c>
      <c r="B1665" s="7">
        <v>187</v>
      </c>
      <c r="C1665" s="7" t="s">
        <v>2195</v>
      </c>
      <c r="D1665" s="7" t="s">
        <v>4159</v>
      </c>
      <c r="E1665" s="27">
        <v>92.4</v>
      </c>
      <c r="F1665" s="7"/>
      <c r="G1665" s="7">
        <v>11</v>
      </c>
      <c r="H1665" s="7" t="str">
        <f>VLOOKUP(Tabelle1[[#This Row],[Rabattcode ab 01.06.2023]],Tabelle3[],2,FALSE)</f>
        <v>A</v>
      </c>
      <c r="I1665" s="7"/>
      <c r="J1665" s="7"/>
      <c r="K1665" s="7"/>
      <c r="L1665" s="7"/>
      <c r="M1665" s="7"/>
      <c r="N1665" s="4"/>
      <c r="O1665" s="7">
        <f>_xlfn.IFNA(LOOKUP(Tabelle1[[#This Row],[Numéro d''article]],Poids!A1658:A4527,Poids!B1658:B4527),"")</f>
        <v>1.7</v>
      </c>
    </row>
    <row r="1666" spans="1:15" ht="16.149999999999999" customHeight="1" x14ac:dyDescent="0.25">
      <c r="A1666" s="7" t="s">
        <v>2015</v>
      </c>
      <c r="B1666" s="7">
        <v>187</v>
      </c>
      <c r="C1666" s="7" t="s">
        <v>2015</v>
      </c>
      <c r="D1666" s="7" t="s">
        <v>4160</v>
      </c>
      <c r="E1666" s="27">
        <v>109.2</v>
      </c>
      <c r="F1666" s="7"/>
      <c r="G1666" s="7">
        <v>12</v>
      </c>
      <c r="H1666" s="7" t="str">
        <f>VLOOKUP(Tabelle1[[#This Row],[Rabattcode ab 01.06.2023]],Tabelle3[],2,FALSE)</f>
        <v>AC</v>
      </c>
      <c r="I1666" s="7"/>
      <c r="J1666" s="7"/>
      <c r="K1666" s="7"/>
      <c r="L1666" s="7"/>
      <c r="M1666" s="7"/>
      <c r="N1666" s="4"/>
      <c r="O1666" s="7">
        <f>_xlfn.IFNA(LOOKUP(Tabelle1[[#This Row],[Numéro d''article]],Poids!A1659:A4528,Poids!B1659:B4528),"")</f>
        <v>1.17</v>
      </c>
    </row>
    <row r="1667" spans="1:15" ht="16.149999999999999" customHeight="1" x14ac:dyDescent="0.25">
      <c r="A1667" s="7" t="s">
        <v>2214</v>
      </c>
      <c r="B1667" s="7">
        <v>187</v>
      </c>
      <c r="C1667" s="7" t="s">
        <v>2214</v>
      </c>
      <c r="D1667" s="7" t="s">
        <v>4161</v>
      </c>
      <c r="E1667" s="27">
        <v>117.6</v>
      </c>
      <c r="F1667" s="7"/>
      <c r="G1667" s="7">
        <v>12</v>
      </c>
      <c r="H1667" s="7" t="str">
        <f>VLOOKUP(Tabelle1[[#This Row],[Rabattcode ab 01.06.2023]],Tabelle3[],2,FALSE)</f>
        <v>AC</v>
      </c>
      <c r="I1667" s="7"/>
      <c r="J1667" s="7"/>
      <c r="K1667" s="7"/>
      <c r="L1667" s="7"/>
      <c r="M1667" s="7"/>
      <c r="N1667" s="4"/>
      <c r="O1667" s="7">
        <f>_xlfn.IFNA(LOOKUP(Tabelle1[[#This Row],[Numéro d''article]],Poids!A1660:A4529,Poids!B1660:B4529),"")</f>
        <v>1.2</v>
      </c>
    </row>
    <row r="1668" spans="1:15" ht="16.149999999999999" customHeight="1" x14ac:dyDescent="0.25">
      <c r="A1668" s="7" t="s">
        <v>2186</v>
      </c>
      <c r="B1668" s="7">
        <v>187</v>
      </c>
      <c r="C1668" s="7" t="s">
        <v>2186</v>
      </c>
      <c r="D1668" s="7" t="s">
        <v>4162</v>
      </c>
      <c r="E1668" s="27">
        <v>148.80000000000001</v>
      </c>
      <c r="F1668" s="7"/>
      <c r="G1668" s="7">
        <v>11</v>
      </c>
      <c r="H1668" s="7" t="str">
        <f>VLOOKUP(Tabelle1[[#This Row],[Rabattcode ab 01.06.2023]],Tabelle3[],2,FALSE)</f>
        <v>A</v>
      </c>
      <c r="I1668" s="7"/>
      <c r="J1668" s="7"/>
      <c r="K1668" s="7"/>
      <c r="L1668" s="7"/>
      <c r="M1668" s="7"/>
      <c r="N1668" s="4"/>
      <c r="O1668" s="7">
        <f>_xlfn.IFNA(LOOKUP(Tabelle1[[#This Row],[Numéro d''article]],Poids!A1661:A4530,Poids!B1661:B4530),"")</f>
        <v>1.2</v>
      </c>
    </row>
    <row r="1669" spans="1:15" ht="16.149999999999999" customHeight="1" x14ac:dyDescent="0.25">
      <c r="A1669" s="7" t="s">
        <v>2005</v>
      </c>
      <c r="B1669" s="7">
        <v>187</v>
      </c>
      <c r="C1669" s="7" t="s">
        <v>2005</v>
      </c>
      <c r="D1669" s="7" t="s">
        <v>4163</v>
      </c>
      <c r="E1669" s="27">
        <v>151.19999999999999</v>
      </c>
      <c r="F1669" s="7"/>
      <c r="G1669" s="7">
        <v>12</v>
      </c>
      <c r="H1669" s="7" t="str">
        <f>VLOOKUP(Tabelle1[[#This Row],[Rabattcode ab 01.06.2023]],Tabelle3[],2,FALSE)</f>
        <v>AC</v>
      </c>
      <c r="I1669" s="7"/>
      <c r="J1669" s="7"/>
      <c r="K1669" s="7"/>
      <c r="L1669" s="7"/>
      <c r="M1669" s="7"/>
      <c r="N1669" s="4"/>
      <c r="O1669" s="7">
        <f>_xlfn.IFNA(LOOKUP(Tabelle1[[#This Row],[Numéro d''article]],Poids!A1662:A4531,Poids!B1662:B4531),"")</f>
        <v>1.9</v>
      </c>
    </row>
    <row r="1670" spans="1:15" ht="16.149999999999999" customHeight="1" x14ac:dyDescent="0.25">
      <c r="A1670" s="7" t="s">
        <v>2204</v>
      </c>
      <c r="B1670" s="7">
        <v>187</v>
      </c>
      <c r="C1670" s="7" t="s">
        <v>2204</v>
      </c>
      <c r="D1670" s="7" t="s">
        <v>4164</v>
      </c>
      <c r="E1670" s="27">
        <v>160.80000000000001</v>
      </c>
      <c r="F1670" s="7"/>
      <c r="G1670" s="7">
        <v>12</v>
      </c>
      <c r="H1670" s="7" t="str">
        <f>VLOOKUP(Tabelle1[[#This Row],[Rabattcode ab 01.06.2023]],Tabelle3[],2,FALSE)</f>
        <v>AC</v>
      </c>
      <c r="I1670" s="7"/>
      <c r="J1670" s="7"/>
      <c r="K1670" s="7"/>
      <c r="L1670" s="7"/>
      <c r="M1670" s="7"/>
      <c r="N1670" s="4"/>
      <c r="O1670" s="7">
        <f>_xlfn.IFNA(LOOKUP(Tabelle1[[#This Row],[Numéro d''article]],Poids!A1663:A4532,Poids!B1663:B4532),"")</f>
        <v>1.9</v>
      </c>
    </row>
    <row r="1671" spans="1:15" ht="16.149999999999999" customHeight="1" x14ac:dyDescent="0.25">
      <c r="A1671" s="7" t="s">
        <v>2187</v>
      </c>
      <c r="B1671" s="7">
        <v>187</v>
      </c>
      <c r="C1671" s="7" t="s">
        <v>2187</v>
      </c>
      <c r="D1671" s="7" t="s">
        <v>4165</v>
      </c>
      <c r="E1671" s="27">
        <v>171.6</v>
      </c>
      <c r="F1671" s="7"/>
      <c r="G1671" s="7">
        <v>11</v>
      </c>
      <c r="H1671" s="7" t="str">
        <f>VLOOKUP(Tabelle1[[#This Row],[Rabattcode ab 01.06.2023]],Tabelle3[],2,FALSE)</f>
        <v>A</v>
      </c>
      <c r="I1671" s="7"/>
      <c r="J1671" s="7"/>
      <c r="K1671" s="7"/>
      <c r="L1671" s="7"/>
      <c r="M1671" s="7"/>
      <c r="N1671" s="4"/>
      <c r="O1671" s="7">
        <f>_xlfn.IFNA(LOOKUP(Tabelle1[[#This Row],[Numéro d''article]],Poids!A1664:A4533,Poids!B1664:B4533),"")</f>
        <v>1.9</v>
      </c>
    </row>
    <row r="1672" spans="1:15" ht="16.149999999999999" customHeight="1" x14ac:dyDescent="0.25">
      <c r="A1672" s="7" t="s">
        <v>2006</v>
      </c>
      <c r="B1672" s="7">
        <v>187</v>
      </c>
      <c r="C1672" s="7" t="s">
        <v>2006</v>
      </c>
      <c r="D1672" s="7" t="s">
        <v>4166</v>
      </c>
      <c r="E1672" s="27">
        <v>187.2</v>
      </c>
      <c r="F1672" s="7"/>
      <c r="G1672" s="7">
        <v>12</v>
      </c>
      <c r="H1672" s="7" t="str">
        <f>VLOOKUP(Tabelle1[[#This Row],[Rabattcode ab 01.06.2023]],Tabelle3[],2,FALSE)</f>
        <v>AC</v>
      </c>
      <c r="I1672" s="7"/>
      <c r="J1672" s="7"/>
      <c r="K1672" s="7"/>
      <c r="L1672" s="7"/>
      <c r="M1672" s="7"/>
      <c r="N1672" s="4"/>
      <c r="O1672" s="7">
        <f>_xlfn.IFNA(LOOKUP(Tabelle1[[#This Row],[Numéro d''article]],Poids!A1665:A4534,Poids!B1665:B4534),"")</f>
        <v>2.7</v>
      </c>
    </row>
    <row r="1673" spans="1:15" ht="16.149999999999999" customHeight="1" x14ac:dyDescent="0.25">
      <c r="A1673" s="7" t="s">
        <v>2205</v>
      </c>
      <c r="B1673" s="7">
        <v>187</v>
      </c>
      <c r="C1673" s="7" t="s">
        <v>2205</v>
      </c>
      <c r="D1673" s="7" t="s">
        <v>4167</v>
      </c>
      <c r="E1673" s="27">
        <v>193.2</v>
      </c>
      <c r="F1673" s="7"/>
      <c r="G1673" s="7">
        <v>12</v>
      </c>
      <c r="H1673" s="7" t="str">
        <f>VLOOKUP(Tabelle1[[#This Row],[Rabattcode ab 01.06.2023]],Tabelle3[],2,FALSE)</f>
        <v>AC</v>
      </c>
      <c r="I1673" s="7"/>
      <c r="J1673" s="7"/>
      <c r="K1673" s="7"/>
      <c r="L1673" s="7"/>
      <c r="M1673" s="7"/>
      <c r="N1673" s="4"/>
      <c r="O1673" s="7">
        <f>_xlfn.IFNA(LOOKUP(Tabelle1[[#This Row],[Numéro d''article]],Poids!A1666:A4535,Poids!B1666:B4535),"")</f>
        <v>2.7</v>
      </c>
    </row>
    <row r="1674" spans="1:15" ht="16.149999999999999" customHeight="1" x14ac:dyDescent="0.25">
      <c r="A1674" s="7" t="s">
        <v>2008</v>
      </c>
      <c r="B1674" s="7">
        <v>187</v>
      </c>
      <c r="C1674" s="7" t="s">
        <v>2008</v>
      </c>
      <c r="D1674" s="7" t="s">
        <v>4168</v>
      </c>
      <c r="E1674" s="27">
        <v>202.8</v>
      </c>
      <c r="F1674" s="7"/>
      <c r="G1674" s="7">
        <v>12</v>
      </c>
      <c r="H1674" s="7" t="str">
        <f>VLOOKUP(Tabelle1[[#This Row],[Rabattcode ab 01.06.2023]],Tabelle3[],2,FALSE)</f>
        <v>AC</v>
      </c>
      <c r="I1674" s="7"/>
      <c r="J1674" s="7"/>
      <c r="K1674" s="7"/>
      <c r="L1674" s="7"/>
      <c r="M1674" s="7"/>
      <c r="N1674" s="4"/>
      <c r="O1674" s="7">
        <f>_xlfn.IFNA(LOOKUP(Tabelle1[[#This Row],[Numéro d''article]],Poids!A1667:A4536,Poids!B1667:B4536),"")</f>
        <v>3.9</v>
      </c>
    </row>
    <row r="1675" spans="1:15" ht="16.149999999999999" customHeight="1" x14ac:dyDescent="0.25">
      <c r="A1675" s="7" t="s">
        <v>2207</v>
      </c>
      <c r="B1675" s="7">
        <v>187</v>
      </c>
      <c r="C1675" s="7" t="s">
        <v>2207</v>
      </c>
      <c r="D1675" s="7" t="s">
        <v>4169</v>
      </c>
      <c r="E1675" s="27">
        <v>225.6</v>
      </c>
      <c r="F1675" s="7"/>
      <c r="G1675" s="7">
        <v>12</v>
      </c>
      <c r="H1675" s="7" t="str">
        <f>VLOOKUP(Tabelle1[[#This Row],[Rabattcode ab 01.06.2023]],Tabelle3[],2,FALSE)</f>
        <v>AC</v>
      </c>
      <c r="I1675" s="7"/>
      <c r="J1675" s="7"/>
      <c r="K1675" s="7"/>
      <c r="L1675" s="7"/>
      <c r="M1675" s="7"/>
      <c r="N1675" s="4"/>
      <c r="O1675" s="7">
        <f>_xlfn.IFNA(LOOKUP(Tabelle1[[#This Row],[Numéro d''article]],Poids!A1668:A4537,Poids!B1668:B4537),"")</f>
        <v>3.9</v>
      </c>
    </row>
    <row r="1676" spans="1:15" ht="16.149999999999999" customHeight="1" x14ac:dyDescent="0.25">
      <c r="A1676" s="7" t="s">
        <v>2196</v>
      </c>
      <c r="B1676" s="7">
        <v>187</v>
      </c>
      <c r="C1676" s="7" t="s">
        <v>2196</v>
      </c>
      <c r="D1676" s="7" t="s">
        <v>4170</v>
      </c>
      <c r="E1676" s="27">
        <v>229.2</v>
      </c>
      <c r="F1676" s="7"/>
      <c r="G1676" s="7">
        <v>11</v>
      </c>
      <c r="H1676" s="7" t="str">
        <f>VLOOKUP(Tabelle1[[#This Row],[Rabattcode ab 01.06.2023]],Tabelle3[],2,FALSE)</f>
        <v>A</v>
      </c>
      <c r="I1676" s="7"/>
      <c r="J1676" s="7"/>
      <c r="K1676" s="7"/>
      <c r="L1676" s="7"/>
      <c r="M1676" s="7"/>
      <c r="N1676" s="4"/>
      <c r="O1676" s="7">
        <f>_xlfn.IFNA(LOOKUP(Tabelle1[[#This Row],[Numéro d''article]],Poids!A1669:A4538,Poids!B1669:B4538),"")</f>
        <v>2.6</v>
      </c>
    </row>
    <row r="1677" spans="1:15" ht="16.149999999999999" customHeight="1" x14ac:dyDescent="0.25">
      <c r="A1677" s="7" t="s">
        <v>2188</v>
      </c>
      <c r="B1677" s="7">
        <v>187</v>
      </c>
      <c r="C1677" s="7" t="s">
        <v>2188</v>
      </c>
      <c r="D1677" s="7" t="s">
        <v>4171</v>
      </c>
      <c r="E1677" s="27">
        <v>244.8</v>
      </c>
      <c r="F1677" s="7"/>
      <c r="G1677" s="7">
        <v>11</v>
      </c>
      <c r="H1677" s="7" t="str">
        <f>VLOOKUP(Tabelle1[[#This Row],[Rabattcode ab 01.06.2023]],Tabelle3[],2,FALSE)</f>
        <v>A</v>
      </c>
      <c r="I1677" s="7"/>
      <c r="J1677" s="7"/>
      <c r="K1677" s="7"/>
      <c r="L1677" s="7"/>
      <c r="M1677" s="7"/>
      <c r="N1677" s="4"/>
      <c r="O1677" s="7">
        <f>_xlfn.IFNA(LOOKUP(Tabelle1[[#This Row],[Numéro d''article]],Poids!A1670:A4539,Poids!B1670:B4539),"")</f>
        <v>5.3</v>
      </c>
    </row>
    <row r="1678" spans="1:15" ht="16.149999999999999" customHeight="1" x14ac:dyDescent="0.25">
      <c r="A1678" s="7" t="s">
        <v>2009</v>
      </c>
      <c r="B1678" s="7">
        <v>187</v>
      </c>
      <c r="C1678" s="7" t="s">
        <v>2009</v>
      </c>
      <c r="D1678" s="7" t="s">
        <v>4172</v>
      </c>
      <c r="E1678" s="27">
        <v>252</v>
      </c>
      <c r="F1678" s="7"/>
      <c r="G1678" s="7">
        <v>12</v>
      </c>
      <c r="H1678" s="7" t="str">
        <f>VLOOKUP(Tabelle1[[#This Row],[Rabattcode ab 01.06.2023]],Tabelle3[],2,FALSE)</f>
        <v>AC</v>
      </c>
      <c r="I1678" s="7"/>
      <c r="J1678" s="7"/>
      <c r="K1678" s="7"/>
      <c r="L1678" s="7"/>
      <c r="M1678" s="7"/>
      <c r="N1678" s="4"/>
      <c r="O1678" s="7">
        <f>_xlfn.IFNA(LOOKUP(Tabelle1[[#This Row],[Numéro d''article]],Poids!A1671:A4540,Poids!B1671:B4540),"")</f>
        <v>5.3</v>
      </c>
    </row>
    <row r="1679" spans="1:15" ht="16.149999999999999" customHeight="1" x14ac:dyDescent="0.25">
      <c r="A1679" s="7" t="s">
        <v>2010</v>
      </c>
      <c r="B1679" s="7">
        <v>187</v>
      </c>
      <c r="C1679" s="7" t="s">
        <v>2010</v>
      </c>
      <c r="D1679" s="7" t="s">
        <v>4173</v>
      </c>
      <c r="E1679" s="27">
        <v>284.39999999999998</v>
      </c>
      <c r="F1679" s="7"/>
      <c r="G1679" s="7">
        <v>12</v>
      </c>
      <c r="H1679" s="7" t="str">
        <f>VLOOKUP(Tabelle1[[#This Row],[Rabattcode ab 01.06.2023]],Tabelle3[],2,FALSE)</f>
        <v>AC</v>
      </c>
      <c r="I1679" s="7"/>
      <c r="J1679" s="7"/>
      <c r="K1679" s="7"/>
      <c r="L1679" s="7"/>
      <c r="M1679" s="7"/>
      <c r="N1679" s="4"/>
      <c r="O1679" s="7">
        <f>_xlfn.IFNA(LOOKUP(Tabelle1[[#This Row],[Numéro d''article]],Poids!A1672:A4541,Poids!B1672:B4541),"")</f>
        <v>7</v>
      </c>
    </row>
    <row r="1680" spans="1:15" ht="16.149999999999999" customHeight="1" x14ac:dyDescent="0.25">
      <c r="A1680" s="7" t="s">
        <v>2208</v>
      </c>
      <c r="B1680" s="7">
        <v>187</v>
      </c>
      <c r="C1680" s="7" t="s">
        <v>2208</v>
      </c>
      <c r="D1680" s="7" t="s">
        <v>4174</v>
      </c>
      <c r="E1680" s="27">
        <v>301.2</v>
      </c>
      <c r="F1680" s="7"/>
      <c r="G1680" s="7">
        <v>12</v>
      </c>
      <c r="H1680" s="7" t="str">
        <f>VLOOKUP(Tabelle1[[#This Row],[Rabattcode ab 01.06.2023]],Tabelle3[],2,FALSE)</f>
        <v>AC</v>
      </c>
      <c r="I1680" s="7"/>
      <c r="J1680" s="7"/>
      <c r="K1680" s="7"/>
      <c r="L1680" s="7"/>
      <c r="M1680" s="7"/>
      <c r="N1680" s="4"/>
      <c r="O1680" s="7">
        <f>_xlfn.IFNA(LOOKUP(Tabelle1[[#This Row],[Numéro d''article]],Poids!A1673:A4542,Poids!B1673:B4542),"")</f>
        <v>5.3</v>
      </c>
    </row>
    <row r="1681" spans="1:15" ht="16.149999999999999" customHeight="1" x14ac:dyDescent="0.25">
      <c r="A1681" s="7" t="s">
        <v>2189</v>
      </c>
      <c r="B1681" s="7">
        <v>187</v>
      </c>
      <c r="C1681" s="7" t="s">
        <v>2189</v>
      </c>
      <c r="D1681" s="7" t="s">
        <v>4175</v>
      </c>
      <c r="E1681" s="27">
        <v>326.39999999999998</v>
      </c>
      <c r="F1681" s="7"/>
      <c r="G1681" s="7">
        <v>11</v>
      </c>
      <c r="H1681" s="7" t="str">
        <f>VLOOKUP(Tabelle1[[#This Row],[Rabattcode ab 01.06.2023]],Tabelle3[],2,FALSE)</f>
        <v>A</v>
      </c>
      <c r="I1681" s="7"/>
      <c r="J1681" s="7"/>
      <c r="K1681" s="7"/>
      <c r="L1681" s="7"/>
      <c r="M1681" s="7"/>
      <c r="N1681" s="4"/>
      <c r="O1681" s="7">
        <f>_xlfn.IFNA(LOOKUP(Tabelle1[[#This Row],[Numéro d''article]],Poids!A1674:A4543,Poids!B1674:B4543),"")</f>
        <v>9</v>
      </c>
    </row>
    <row r="1682" spans="1:15" ht="16.149999999999999" customHeight="1" x14ac:dyDescent="0.25">
      <c r="A1682" s="7" t="s">
        <v>2209</v>
      </c>
      <c r="B1682" s="7">
        <v>187</v>
      </c>
      <c r="C1682" s="7" t="s">
        <v>2209</v>
      </c>
      <c r="D1682" s="7" t="s">
        <v>4176</v>
      </c>
      <c r="E1682" s="27">
        <v>391.2</v>
      </c>
      <c r="F1682" s="7"/>
      <c r="G1682" s="7">
        <v>12</v>
      </c>
      <c r="H1682" s="7" t="str">
        <f>VLOOKUP(Tabelle1[[#This Row],[Rabattcode ab 01.06.2023]],Tabelle3[],2,FALSE)</f>
        <v>AC</v>
      </c>
      <c r="I1682" s="7"/>
      <c r="J1682" s="7"/>
      <c r="K1682" s="7"/>
      <c r="L1682" s="7"/>
      <c r="M1682" s="7"/>
      <c r="N1682" s="4"/>
      <c r="O1682" s="7">
        <f>_xlfn.IFNA(LOOKUP(Tabelle1[[#This Row],[Numéro d''article]],Poids!A1675:A4544,Poids!B1675:B4544),"")</f>
        <v>7</v>
      </c>
    </row>
    <row r="1683" spans="1:15" ht="16.149999999999999" customHeight="1" x14ac:dyDescent="0.25">
      <c r="A1683" s="7" t="s">
        <v>2012</v>
      </c>
      <c r="B1683" s="7">
        <v>187</v>
      </c>
      <c r="C1683" s="7" t="s">
        <v>2012</v>
      </c>
      <c r="D1683" s="7" t="s">
        <v>4177</v>
      </c>
      <c r="E1683" s="27">
        <v>394.8</v>
      </c>
      <c r="F1683" s="7"/>
      <c r="G1683" s="7">
        <v>12</v>
      </c>
      <c r="H1683" s="7" t="str">
        <f>VLOOKUP(Tabelle1[[#This Row],[Rabattcode ab 01.06.2023]],Tabelle3[],2,FALSE)</f>
        <v>AC</v>
      </c>
      <c r="I1683" s="7"/>
      <c r="J1683" s="7"/>
      <c r="K1683" s="7"/>
      <c r="L1683" s="7"/>
      <c r="M1683" s="7"/>
      <c r="N1683" s="4"/>
      <c r="O1683" s="7">
        <f>_xlfn.IFNA(LOOKUP(Tabelle1[[#This Row],[Numéro d''article]],Poids!A1676:A4545,Poids!B1676:B4545),"")</f>
        <v>26</v>
      </c>
    </row>
    <row r="1684" spans="1:15" ht="16.149999999999999" customHeight="1" x14ac:dyDescent="0.25">
      <c r="A1684" s="7" t="s">
        <v>2211</v>
      </c>
      <c r="B1684" s="7">
        <v>187</v>
      </c>
      <c r="C1684" s="7" t="s">
        <v>5504</v>
      </c>
      <c r="D1684" s="7" t="s">
        <v>4178</v>
      </c>
      <c r="E1684" s="27">
        <v>452.4</v>
      </c>
      <c r="F1684" s="7"/>
      <c r="G1684" s="7">
        <v>12</v>
      </c>
      <c r="H1684" s="7" t="str">
        <f>VLOOKUP(Tabelle1[[#This Row],[Rabattcode ab 01.06.2023]],Tabelle3[],2,FALSE)</f>
        <v>AC</v>
      </c>
      <c r="I1684" s="7"/>
      <c r="J1684" s="7"/>
      <c r="K1684" s="7"/>
      <c r="L1684" s="7"/>
      <c r="M1684" s="7"/>
      <c r="N1684" s="4"/>
      <c r="O1684" s="7">
        <f>_xlfn.IFNA(LOOKUP(Tabelle1[[#This Row],[Numéro d''article]],Poids!A1677:A4546,Poids!B1677:B4546),"")</f>
        <v>8</v>
      </c>
    </row>
    <row r="1685" spans="1:15" ht="16.149999999999999" customHeight="1" x14ac:dyDescent="0.25">
      <c r="A1685" s="7" t="s">
        <v>2130</v>
      </c>
      <c r="B1685" s="7">
        <v>188</v>
      </c>
      <c r="C1685" s="7" t="s">
        <v>2130</v>
      </c>
      <c r="D1685" s="7" t="s">
        <v>4179</v>
      </c>
      <c r="E1685" s="27">
        <v>10.8</v>
      </c>
      <c r="F1685" s="7"/>
      <c r="G1685" s="7">
        <v>11</v>
      </c>
      <c r="H1685" s="7" t="str">
        <f>VLOOKUP(Tabelle1[[#This Row],[Rabattcode ab 01.06.2023]],Tabelle3[],2,FALSE)</f>
        <v>A</v>
      </c>
      <c r="I1685" s="7"/>
      <c r="J1685" s="7"/>
      <c r="K1685" s="7"/>
      <c r="L1685" s="7"/>
      <c r="M1685" s="7"/>
      <c r="N1685" s="4"/>
      <c r="O1685" s="7">
        <f>_xlfn.IFNA(LOOKUP(Tabelle1[[#This Row],[Numéro d''article]],Poids!A1678:A4547,Poids!B1678:B4547),"")</f>
        <v>0.02</v>
      </c>
    </row>
    <row r="1686" spans="1:15" ht="16.149999999999999" customHeight="1" x14ac:dyDescent="0.25">
      <c r="A1686" s="7" t="s">
        <v>733</v>
      </c>
      <c r="B1686" s="7">
        <v>188</v>
      </c>
      <c r="C1686" s="7" t="s">
        <v>733</v>
      </c>
      <c r="D1686" s="7" t="s">
        <v>4180</v>
      </c>
      <c r="E1686" s="27">
        <v>12</v>
      </c>
      <c r="F1686" s="7"/>
      <c r="G1686" s="7">
        <v>11</v>
      </c>
      <c r="H1686" s="7" t="str">
        <f>VLOOKUP(Tabelle1[[#This Row],[Rabattcode ab 01.06.2023]],Tabelle3[],2,FALSE)</f>
        <v>A</v>
      </c>
      <c r="I1686" s="7"/>
      <c r="J1686" s="7"/>
      <c r="K1686" s="7"/>
      <c r="L1686" s="7"/>
      <c r="M1686" s="7"/>
      <c r="N1686" s="4"/>
      <c r="O1686" s="7" t="str">
        <f>_xlfn.IFNA(LOOKUP(Tabelle1[[#This Row],[Numéro d''article]],Poids!A1679:A4548,Poids!B1679:B4548),"")</f>
        <v/>
      </c>
    </row>
    <row r="1687" spans="1:15" ht="16.149999999999999" customHeight="1" x14ac:dyDescent="0.25">
      <c r="A1687" s="7" t="s">
        <v>734</v>
      </c>
      <c r="B1687" s="7">
        <v>188</v>
      </c>
      <c r="C1687" s="7" t="s">
        <v>734</v>
      </c>
      <c r="D1687" s="7" t="s">
        <v>4181</v>
      </c>
      <c r="E1687" s="27">
        <v>12</v>
      </c>
      <c r="F1687" s="7"/>
      <c r="G1687" s="7">
        <v>11</v>
      </c>
      <c r="H1687" s="7" t="str">
        <f>VLOOKUP(Tabelle1[[#This Row],[Rabattcode ab 01.06.2023]],Tabelle3[],2,FALSE)</f>
        <v>A</v>
      </c>
      <c r="I1687" s="7"/>
      <c r="J1687" s="7"/>
      <c r="K1687" s="7"/>
      <c r="L1687" s="7"/>
      <c r="M1687" s="7"/>
      <c r="N1687" s="4"/>
      <c r="O1687" s="7" t="str">
        <f>_xlfn.IFNA(LOOKUP(Tabelle1[[#This Row],[Numéro d''article]],Poids!A1680:A4549,Poids!B1680:B4549),"")</f>
        <v/>
      </c>
    </row>
    <row r="1688" spans="1:15" ht="16.149999999999999" customHeight="1" x14ac:dyDescent="0.25">
      <c r="A1688" s="7" t="s">
        <v>2131</v>
      </c>
      <c r="B1688" s="7">
        <v>188</v>
      </c>
      <c r="C1688" s="7" t="s">
        <v>2131</v>
      </c>
      <c r="D1688" s="7" t="s">
        <v>4182</v>
      </c>
      <c r="E1688" s="27">
        <v>12</v>
      </c>
      <c r="F1688" s="7"/>
      <c r="G1688" s="7">
        <v>11</v>
      </c>
      <c r="H1688" s="7" t="str">
        <f>VLOOKUP(Tabelle1[[#This Row],[Rabattcode ab 01.06.2023]],Tabelle3[],2,FALSE)</f>
        <v>A</v>
      </c>
      <c r="I1688" s="7"/>
      <c r="J1688" s="7"/>
      <c r="K1688" s="7"/>
      <c r="L1688" s="7"/>
      <c r="M1688" s="7"/>
      <c r="N1688" s="4"/>
      <c r="O1688" s="7">
        <f>_xlfn.IFNA(LOOKUP(Tabelle1[[#This Row],[Numéro d''article]],Poids!A1681:A4550,Poids!B1681:B4550),"")</f>
        <v>0.03</v>
      </c>
    </row>
    <row r="1689" spans="1:15" ht="16.149999999999999" customHeight="1" x14ac:dyDescent="0.25">
      <c r="A1689" s="7" t="s">
        <v>651</v>
      </c>
      <c r="B1689" s="7">
        <v>188</v>
      </c>
      <c r="C1689" s="7" t="s">
        <v>651</v>
      </c>
      <c r="D1689" s="7" t="s">
        <v>4183</v>
      </c>
      <c r="E1689" s="27">
        <v>13.2</v>
      </c>
      <c r="F1689" s="7"/>
      <c r="G1689" s="7">
        <v>11</v>
      </c>
      <c r="H1689" s="7" t="str">
        <f>VLOOKUP(Tabelle1[[#This Row],[Rabattcode ab 01.06.2023]],Tabelle3[],2,FALSE)</f>
        <v>A</v>
      </c>
      <c r="I1689" s="7"/>
      <c r="J1689" s="7"/>
      <c r="K1689" s="7"/>
      <c r="L1689" s="7"/>
      <c r="M1689" s="7"/>
      <c r="N1689" s="4"/>
      <c r="O1689" s="7" t="str">
        <f>_xlfn.IFNA(LOOKUP(Tabelle1[[#This Row],[Numéro d''article]],Poids!A1682:A4551,Poids!B1682:B4551),"")</f>
        <v/>
      </c>
    </row>
    <row r="1690" spans="1:15" ht="16.149999999999999" customHeight="1" x14ac:dyDescent="0.25">
      <c r="A1690" s="7" t="s">
        <v>730</v>
      </c>
      <c r="B1690" s="7">
        <v>188</v>
      </c>
      <c r="C1690" s="7" t="s">
        <v>730</v>
      </c>
      <c r="D1690" s="7" t="s">
        <v>4184</v>
      </c>
      <c r="E1690" s="27">
        <v>13.2</v>
      </c>
      <c r="F1690" s="7"/>
      <c r="G1690" s="7">
        <v>11</v>
      </c>
      <c r="H1690" s="7" t="str">
        <f>VLOOKUP(Tabelle1[[#This Row],[Rabattcode ab 01.06.2023]],Tabelle3[],2,FALSE)</f>
        <v>A</v>
      </c>
      <c r="I1690" s="7"/>
      <c r="J1690" s="7"/>
      <c r="K1690" s="7"/>
      <c r="L1690" s="7"/>
      <c r="M1690" s="7"/>
      <c r="N1690" s="4"/>
      <c r="O1690" s="7" t="str">
        <f>_xlfn.IFNA(LOOKUP(Tabelle1[[#This Row],[Numéro d''article]],Poids!A1683:A4552,Poids!B1683:B4552),"")</f>
        <v/>
      </c>
    </row>
    <row r="1691" spans="1:15" ht="16.149999999999999" customHeight="1" x14ac:dyDescent="0.25">
      <c r="A1691" s="7" t="s">
        <v>2124</v>
      </c>
      <c r="B1691" s="7">
        <v>188</v>
      </c>
      <c r="C1691" s="7" t="s">
        <v>2124</v>
      </c>
      <c r="D1691" s="7" t="s">
        <v>4185</v>
      </c>
      <c r="E1691" s="27">
        <v>13.2</v>
      </c>
      <c r="F1691" s="7"/>
      <c r="G1691" s="7">
        <v>11</v>
      </c>
      <c r="H1691" s="7" t="str">
        <f>VLOOKUP(Tabelle1[[#This Row],[Rabattcode ab 01.06.2023]],Tabelle3[],2,FALSE)</f>
        <v>A</v>
      </c>
      <c r="I1691" s="7"/>
      <c r="J1691" s="7"/>
      <c r="K1691" s="7"/>
      <c r="L1691" s="7"/>
      <c r="M1691" s="7"/>
      <c r="N1691" s="4"/>
      <c r="O1691" s="7">
        <f>_xlfn.IFNA(LOOKUP(Tabelle1[[#This Row],[Numéro d''article]],Poids!A1684:A4553,Poids!B1684:B4553),"")</f>
        <v>0.03</v>
      </c>
    </row>
    <row r="1692" spans="1:15" ht="16.149999999999999" customHeight="1" x14ac:dyDescent="0.25">
      <c r="A1692" s="7" t="s">
        <v>648</v>
      </c>
      <c r="B1692" s="7">
        <v>188</v>
      </c>
      <c r="C1692" s="7" t="s">
        <v>648</v>
      </c>
      <c r="D1692" s="7" t="s">
        <v>4186</v>
      </c>
      <c r="E1692" s="27">
        <v>15.6</v>
      </c>
      <c r="F1692" s="7"/>
      <c r="G1692" s="7">
        <v>11</v>
      </c>
      <c r="H1692" s="7" t="str">
        <f>VLOOKUP(Tabelle1[[#This Row],[Rabattcode ab 01.06.2023]],Tabelle3[],2,FALSE)</f>
        <v>A</v>
      </c>
      <c r="I1692" s="7"/>
      <c r="J1692" s="7"/>
      <c r="K1692" s="7"/>
      <c r="L1692" s="7"/>
      <c r="M1692" s="7"/>
      <c r="N1692" s="4"/>
      <c r="O1692" s="7" t="str">
        <f>_xlfn.IFNA(LOOKUP(Tabelle1[[#This Row],[Numéro d''article]],Poids!A1685:A4554,Poids!B1685:B4554),"")</f>
        <v/>
      </c>
    </row>
    <row r="1693" spans="1:15" ht="16.149999999999999" customHeight="1" x14ac:dyDescent="0.25">
      <c r="A1693" s="7" t="s">
        <v>731</v>
      </c>
      <c r="B1693" s="7">
        <v>188</v>
      </c>
      <c r="C1693" s="7" t="s">
        <v>731</v>
      </c>
      <c r="D1693" s="7" t="s">
        <v>4187</v>
      </c>
      <c r="E1693" s="27">
        <v>15.6</v>
      </c>
      <c r="F1693" s="7"/>
      <c r="G1693" s="7">
        <v>11</v>
      </c>
      <c r="H1693" s="7" t="str">
        <f>VLOOKUP(Tabelle1[[#This Row],[Rabattcode ab 01.06.2023]],Tabelle3[],2,FALSE)</f>
        <v>A</v>
      </c>
      <c r="I1693" s="7"/>
      <c r="J1693" s="7"/>
      <c r="K1693" s="7"/>
      <c r="L1693" s="7"/>
      <c r="M1693" s="7"/>
      <c r="N1693" s="4"/>
      <c r="O1693" s="7" t="str">
        <f>_xlfn.IFNA(LOOKUP(Tabelle1[[#This Row],[Numéro d''article]],Poids!A1686:A4555,Poids!B1686:B4555),"")</f>
        <v/>
      </c>
    </row>
    <row r="1694" spans="1:15" ht="16.149999999999999" customHeight="1" x14ac:dyDescent="0.25">
      <c r="A1694" s="7" t="s">
        <v>2125</v>
      </c>
      <c r="B1694" s="7">
        <v>188</v>
      </c>
      <c r="C1694" s="7" t="s">
        <v>2125</v>
      </c>
      <c r="D1694" s="7" t="s">
        <v>4188</v>
      </c>
      <c r="E1694" s="27">
        <v>16.8</v>
      </c>
      <c r="F1694" s="7"/>
      <c r="G1694" s="7">
        <v>11</v>
      </c>
      <c r="H1694" s="7" t="str">
        <f>VLOOKUP(Tabelle1[[#This Row],[Rabattcode ab 01.06.2023]],Tabelle3[],2,FALSE)</f>
        <v>A</v>
      </c>
      <c r="I1694" s="7"/>
      <c r="J1694" s="7"/>
      <c r="K1694" s="7"/>
      <c r="L1694" s="7"/>
      <c r="M1694" s="7"/>
      <c r="N1694" s="4"/>
      <c r="O1694" s="7">
        <f>_xlfn.IFNA(LOOKUP(Tabelle1[[#This Row],[Numéro d''article]],Poids!A1687:A4556,Poids!B1687:B4556),"")</f>
        <v>0.04</v>
      </c>
    </row>
    <row r="1695" spans="1:15" ht="16.149999999999999" customHeight="1" x14ac:dyDescent="0.25">
      <c r="A1695" s="7" t="s">
        <v>2126</v>
      </c>
      <c r="B1695" s="7">
        <v>188</v>
      </c>
      <c r="C1695" s="7" t="s">
        <v>2126</v>
      </c>
      <c r="D1695" s="7" t="s">
        <v>4189</v>
      </c>
      <c r="E1695" s="27">
        <v>20.399999999999999</v>
      </c>
      <c r="F1695" s="7"/>
      <c r="G1695" s="7">
        <v>11</v>
      </c>
      <c r="H1695" s="7" t="str">
        <f>VLOOKUP(Tabelle1[[#This Row],[Rabattcode ab 01.06.2023]],Tabelle3[],2,FALSE)</f>
        <v>A</v>
      </c>
      <c r="I1695" s="7"/>
      <c r="J1695" s="7"/>
      <c r="K1695" s="7"/>
      <c r="L1695" s="7"/>
      <c r="M1695" s="7"/>
      <c r="N1695" s="4"/>
      <c r="O1695" s="7">
        <f>_xlfn.IFNA(LOOKUP(Tabelle1[[#This Row],[Numéro d''article]],Poids!A1688:A4557,Poids!B1688:B4557),"")</f>
        <v>0.04</v>
      </c>
    </row>
    <row r="1696" spans="1:15" ht="16.149999999999999" customHeight="1" x14ac:dyDescent="0.25">
      <c r="A1696" s="7" t="s">
        <v>649</v>
      </c>
      <c r="B1696" s="7">
        <v>188</v>
      </c>
      <c r="C1696" s="7" t="s">
        <v>649</v>
      </c>
      <c r="D1696" s="7" t="s">
        <v>4190</v>
      </c>
      <c r="E1696" s="27">
        <v>21.6</v>
      </c>
      <c r="F1696" s="7"/>
      <c r="G1696" s="7">
        <v>11</v>
      </c>
      <c r="H1696" s="7" t="str">
        <f>VLOOKUP(Tabelle1[[#This Row],[Rabattcode ab 01.06.2023]],Tabelle3[],2,FALSE)</f>
        <v>A</v>
      </c>
      <c r="I1696" s="7"/>
      <c r="J1696" s="7"/>
      <c r="K1696" s="7"/>
      <c r="L1696" s="7"/>
      <c r="M1696" s="7"/>
      <c r="N1696" s="4"/>
      <c r="O1696" s="7" t="str">
        <f>_xlfn.IFNA(LOOKUP(Tabelle1[[#This Row],[Numéro d''article]],Poids!A1689:A4558,Poids!B1689:B4558),"")</f>
        <v/>
      </c>
    </row>
    <row r="1697" spans="1:15" ht="16.149999999999999" customHeight="1" x14ac:dyDescent="0.25">
      <c r="A1697" s="7" t="s">
        <v>650</v>
      </c>
      <c r="B1697" s="7">
        <v>188</v>
      </c>
      <c r="C1697" s="7" t="s">
        <v>650</v>
      </c>
      <c r="D1697" s="7" t="s">
        <v>4191</v>
      </c>
      <c r="E1697" s="27">
        <v>25.2</v>
      </c>
      <c r="F1697" s="7"/>
      <c r="G1697" s="7">
        <v>11</v>
      </c>
      <c r="H1697" s="7" t="str">
        <f>VLOOKUP(Tabelle1[[#This Row],[Rabattcode ab 01.06.2023]],Tabelle3[],2,FALSE)</f>
        <v>A</v>
      </c>
      <c r="I1697" s="7"/>
      <c r="J1697" s="7"/>
      <c r="K1697" s="7"/>
      <c r="L1697" s="7"/>
      <c r="M1697" s="7"/>
      <c r="N1697" s="4"/>
      <c r="O1697" s="7" t="str">
        <f>_xlfn.IFNA(LOOKUP(Tabelle1[[#This Row],[Numéro d''article]],Poids!A1690:A4559,Poids!B1690:B4559),"")</f>
        <v/>
      </c>
    </row>
    <row r="1698" spans="1:15" ht="16.149999999999999" customHeight="1" x14ac:dyDescent="0.25">
      <c r="A1698" s="7" t="s">
        <v>732</v>
      </c>
      <c r="B1698" s="7">
        <v>188</v>
      </c>
      <c r="C1698" s="7" t="s">
        <v>732</v>
      </c>
      <c r="D1698" s="7" t="s">
        <v>4192</v>
      </c>
      <c r="E1698" s="27">
        <v>25.2</v>
      </c>
      <c r="F1698" s="7"/>
      <c r="G1698" s="7">
        <v>11</v>
      </c>
      <c r="H1698" s="7" t="str">
        <f>VLOOKUP(Tabelle1[[#This Row],[Rabattcode ab 01.06.2023]],Tabelle3[],2,FALSE)</f>
        <v>A</v>
      </c>
      <c r="I1698" s="7"/>
      <c r="J1698" s="7"/>
      <c r="K1698" s="7"/>
      <c r="L1698" s="7"/>
      <c r="M1698" s="7"/>
      <c r="N1698" s="4"/>
      <c r="O1698" s="7" t="str">
        <f>_xlfn.IFNA(LOOKUP(Tabelle1[[#This Row],[Numéro d''article]],Poids!A1691:A4560,Poids!B1691:B4560),"")</f>
        <v/>
      </c>
    </row>
    <row r="1699" spans="1:15" ht="16.149999999999999" customHeight="1" x14ac:dyDescent="0.25">
      <c r="A1699" s="7" t="s">
        <v>2127</v>
      </c>
      <c r="B1699" s="7">
        <v>188</v>
      </c>
      <c r="C1699" s="7" t="s">
        <v>2127</v>
      </c>
      <c r="D1699" s="7" t="s">
        <v>4193</v>
      </c>
      <c r="E1699" s="27">
        <v>33.6</v>
      </c>
      <c r="F1699" s="7"/>
      <c r="G1699" s="7">
        <v>11</v>
      </c>
      <c r="H1699" s="7" t="str">
        <f>VLOOKUP(Tabelle1[[#This Row],[Rabattcode ab 01.06.2023]],Tabelle3[],2,FALSE)</f>
        <v>A</v>
      </c>
      <c r="I1699" s="7"/>
      <c r="J1699" s="7"/>
      <c r="K1699" s="7"/>
      <c r="L1699" s="7"/>
      <c r="M1699" s="7"/>
      <c r="N1699" s="4"/>
      <c r="O1699" s="7">
        <f>_xlfn.IFNA(LOOKUP(Tabelle1[[#This Row],[Numéro d''article]],Poids!A1692:A4561,Poids!B1692:B4561),"")</f>
        <v>0.04</v>
      </c>
    </row>
    <row r="1700" spans="1:15" ht="16.149999999999999" customHeight="1" x14ac:dyDescent="0.25">
      <c r="A1700" s="7" t="s">
        <v>2128</v>
      </c>
      <c r="B1700" s="7">
        <v>188</v>
      </c>
      <c r="C1700" s="7" t="s">
        <v>2128</v>
      </c>
      <c r="D1700" s="7" t="s">
        <v>4194</v>
      </c>
      <c r="E1700" s="27">
        <v>46.8</v>
      </c>
      <c r="F1700" s="7"/>
      <c r="G1700" s="7">
        <v>11</v>
      </c>
      <c r="H1700" s="7" t="str">
        <f>VLOOKUP(Tabelle1[[#This Row],[Rabattcode ab 01.06.2023]],Tabelle3[],2,FALSE)</f>
        <v>A</v>
      </c>
      <c r="I1700" s="7"/>
      <c r="J1700" s="7"/>
      <c r="K1700" s="7"/>
      <c r="L1700" s="7"/>
      <c r="M1700" s="7"/>
      <c r="N1700" s="4"/>
      <c r="O1700" s="7">
        <f>_xlfn.IFNA(LOOKUP(Tabelle1[[#This Row],[Numéro d''article]],Poids!A1693:A4562,Poids!B1693:B4562),"")</f>
        <v>0.04</v>
      </c>
    </row>
    <row r="1701" spans="1:15" ht="16.149999999999999" customHeight="1" x14ac:dyDescent="0.25">
      <c r="A1701" s="7" t="s">
        <v>1934</v>
      </c>
      <c r="B1701" s="7">
        <v>188</v>
      </c>
      <c r="C1701" s="7" t="s">
        <v>5441</v>
      </c>
      <c r="D1701" s="7" t="s">
        <v>4195</v>
      </c>
      <c r="E1701" s="27">
        <v>66</v>
      </c>
      <c r="F1701" s="7"/>
      <c r="G1701" s="7">
        <v>11</v>
      </c>
      <c r="H1701" s="7" t="str">
        <f>VLOOKUP(Tabelle1[[#This Row],[Rabattcode ab 01.06.2023]],Tabelle3[],2,FALSE)</f>
        <v>A</v>
      </c>
      <c r="I1701" s="7"/>
      <c r="J1701" s="7"/>
      <c r="K1701" s="7"/>
      <c r="L1701" s="7"/>
      <c r="M1701" s="7"/>
      <c r="N1701" s="4"/>
      <c r="O1701" s="7">
        <f>_xlfn.IFNA(LOOKUP(Tabelle1[[#This Row],[Numéro d''article]],Poids!A1694:A4563,Poids!B1694:B4563),"")</f>
        <v>0</v>
      </c>
    </row>
    <row r="1702" spans="1:15" ht="16.149999999999999" customHeight="1" x14ac:dyDescent="0.25">
      <c r="A1702" s="7" t="s">
        <v>1935</v>
      </c>
      <c r="B1702" s="7">
        <v>188</v>
      </c>
      <c r="C1702" s="7" t="s">
        <v>1935</v>
      </c>
      <c r="D1702" s="7" t="s">
        <v>4196</v>
      </c>
      <c r="E1702" s="27">
        <v>66</v>
      </c>
      <c r="F1702" s="7"/>
      <c r="G1702" s="7">
        <v>11</v>
      </c>
      <c r="H1702" s="7" t="str">
        <f>VLOOKUP(Tabelle1[[#This Row],[Rabattcode ab 01.06.2023]],Tabelle3[],2,FALSE)</f>
        <v>A</v>
      </c>
      <c r="I1702" s="7"/>
      <c r="J1702" s="7"/>
      <c r="K1702" s="7"/>
      <c r="L1702" s="7"/>
      <c r="M1702" s="7"/>
      <c r="N1702" s="4"/>
      <c r="O1702" s="7">
        <f>_xlfn.IFNA(LOOKUP(Tabelle1[[#This Row],[Numéro d''article]],Poids!A1695:A4564,Poids!B1695:B4564),"")</f>
        <v>0</v>
      </c>
    </row>
    <row r="1703" spans="1:15" ht="16.149999999999999" customHeight="1" x14ac:dyDescent="0.25">
      <c r="A1703" s="7" t="s">
        <v>1938</v>
      </c>
      <c r="B1703" s="7">
        <v>188</v>
      </c>
      <c r="C1703" s="7" t="s">
        <v>1938</v>
      </c>
      <c r="D1703" s="7" t="s">
        <v>4197</v>
      </c>
      <c r="E1703" s="27">
        <v>72</v>
      </c>
      <c r="F1703" s="7"/>
      <c r="G1703" s="7">
        <v>11</v>
      </c>
      <c r="H1703" s="7" t="str">
        <f>VLOOKUP(Tabelle1[[#This Row],[Rabattcode ab 01.06.2023]],Tabelle3[],2,FALSE)</f>
        <v>A</v>
      </c>
      <c r="I1703" s="7"/>
      <c r="J1703" s="7"/>
      <c r="K1703" s="7"/>
      <c r="L1703" s="7"/>
      <c r="M1703" s="7"/>
      <c r="N1703" s="4"/>
      <c r="O1703" s="7">
        <f>_xlfn.IFNA(LOOKUP(Tabelle1[[#This Row],[Numéro d''article]],Poids!A1696:A4565,Poids!B1696:B4565),"")</f>
        <v>0</v>
      </c>
    </row>
    <row r="1704" spans="1:15" ht="16.149999999999999" customHeight="1" x14ac:dyDescent="0.25">
      <c r="A1704" s="7" t="s">
        <v>1939</v>
      </c>
      <c r="B1704" s="7">
        <v>188</v>
      </c>
      <c r="C1704" s="7" t="s">
        <v>5443</v>
      </c>
      <c r="D1704" s="7" t="s">
        <v>4198</v>
      </c>
      <c r="E1704" s="27">
        <v>91.2</v>
      </c>
      <c r="F1704" s="7"/>
      <c r="G1704" s="7">
        <v>11</v>
      </c>
      <c r="H1704" s="7" t="str">
        <f>VLOOKUP(Tabelle1[[#This Row],[Rabattcode ab 01.06.2023]],Tabelle3[],2,FALSE)</f>
        <v>A</v>
      </c>
      <c r="I1704" s="7"/>
      <c r="J1704" s="7"/>
      <c r="K1704" s="7"/>
      <c r="L1704" s="7"/>
      <c r="M1704" s="7"/>
      <c r="N1704" s="4"/>
      <c r="O1704" s="7">
        <f>_xlfn.IFNA(LOOKUP(Tabelle1[[#This Row],[Numéro d''article]],Poids!A1697:A4566,Poids!B1697:B4566),"")</f>
        <v>0</v>
      </c>
    </row>
    <row r="1705" spans="1:15" ht="16.149999999999999" customHeight="1" x14ac:dyDescent="0.25">
      <c r="A1705" s="7" t="s">
        <v>2129</v>
      </c>
      <c r="B1705" s="7">
        <v>188</v>
      </c>
      <c r="C1705" s="7" t="s">
        <v>4199</v>
      </c>
      <c r="D1705" s="7" t="s">
        <v>4199</v>
      </c>
      <c r="E1705" s="27">
        <v>91.2</v>
      </c>
      <c r="F1705" s="7"/>
      <c r="G1705" s="7">
        <v>11</v>
      </c>
      <c r="H1705" s="7" t="str">
        <f>VLOOKUP(Tabelle1[[#This Row],[Rabattcode ab 01.06.2023]],Tabelle3[],2,FALSE)</f>
        <v>A</v>
      </c>
      <c r="I1705" s="7"/>
      <c r="J1705" s="7"/>
      <c r="K1705" s="7"/>
      <c r="L1705" s="7"/>
      <c r="M1705" s="7"/>
      <c r="N1705" s="4"/>
      <c r="O1705" s="7">
        <f>_xlfn.IFNA(LOOKUP(Tabelle1[[#This Row],[Numéro d''article]],Poids!A1698:A4567,Poids!B1698:B4567),"")</f>
        <v>0.05</v>
      </c>
    </row>
    <row r="1706" spans="1:15" ht="16.149999999999999" customHeight="1" x14ac:dyDescent="0.25">
      <c r="A1706" s="7" t="s">
        <v>1940</v>
      </c>
      <c r="B1706" s="7">
        <v>188</v>
      </c>
      <c r="C1706" s="7" t="s">
        <v>5444</v>
      </c>
      <c r="D1706" s="7" t="s">
        <v>4200</v>
      </c>
      <c r="E1706" s="27">
        <v>96</v>
      </c>
      <c r="F1706" s="7"/>
      <c r="G1706" s="7">
        <v>11</v>
      </c>
      <c r="H1706" s="7" t="str">
        <f>VLOOKUP(Tabelle1[[#This Row],[Rabattcode ab 01.06.2023]],Tabelle3[],2,FALSE)</f>
        <v>A</v>
      </c>
      <c r="I1706" s="7"/>
      <c r="J1706" s="7"/>
      <c r="K1706" s="7"/>
      <c r="L1706" s="7"/>
      <c r="M1706" s="7"/>
      <c r="N1706" s="4"/>
      <c r="O1706" s="7">
        <f>_xlfn.IFNA(LOOKUP(Tabelle1[[#This Row],[Numéro d''article]],Poids!A1699:A4568,Poids!B1699:B4568),"")</f>
        <v>0</v>
      </c>
    </row>
    <row r="1707" spans="1:15" ht="16.149999999999999" customHeight="1" x14ac:dyDescent="0.25">
      <c r="A1707" s="7" t="s">
        <v>1936</v>
      </c>
      <c r="B1707" s="7">
        <v>188</v>
      </c>
      <c r="C1707" s="7" t="s">
        <v>1936</v>
      </c>
      <c r="D1707" s="7" t="s">
        <v>4201</v>
      </c>
      <c r="E1707" s="27">
        <v>140.4</v>
      </c>
      <c r="F1707" s="7"/>
      <c r="G1707" s="7">
        <v>11</v>
      </c>
      <c r="H1707" s="7" t="str">
        <f>VLOOKUP(Tabelle1[[#This Row],[Rabattcode ab 01.06.2023]],Tabelle3[],2,FALSE)</f>
        <v>A</v>
      </c>
      <c r="I1707" s="7"/>
      <c r="J1707" s="7"/>
      <c r="K1707" s="7"/>
      <c r="L1707" s="7"/>
      <c r="M1707" s="7"/>
      <c r="N1707" s="4"/>
      <c r="O1707" s="7">
        <f>_xlfn.IFNA(LOOKUP(Tabelle1[[#This Row],[Numéro d''article]],Poids!A1700:A4569,Poids!B1700:B4569),"")</f>
        <v>0</v>
      </c>
    </row>
    <row r="1708" spans="1:15" ht="16.149999999999999" customHeight="1" x14ac:dyDescent="0.25">
      <c r="A1708" s="7" t="s">
        <v>1937</v>
      </c>
      <c r="B1708" s="7">
        <v>188</v>
      </c>
      <c r="C1708" s="7" t="s">
        <v>5442</v>
      </c>
      <c r="D1708" s="7" t="s">
        <v>4202</v>
      </c>
      <c r="E1708" s="27">
        <v>217.2</v>
      </c>
      <c r="F1708" s="7"/>
      <c r="G1708" s="7">
        <v>11</v>
      </c>
      <c r="H1708" s="7" t="str">
        <f>VLOOKUP(Tabelle1[[#This Row],[Rabattcode ab 01.06.2023]],Tabelle3[],2,FALSE)</f>
        <v>A</v>
      </c>
      <c r="I1708" s="7"/>
      <c r="J1708" s="7"/>
      <c r="K1708" s="7"/>
      <c r="L1708" s="7"/>
      <c r="M1708" s="7"/>
      <c r="N1708" s="4"/>
      <c r="O1708" s="7">
        <f>_xlfn.IFNA(LOOKUP(Tabelle1[[#This Row],[Numéro d''article]],Poids!A1701:A4570,Poids!B1701:B4570),"")</f>
        <v>0</v>
      </c>
    </row>
    <row r="1709" spans="1:15" ht="16.149999999999999" customHeight="1" x14ac:dyDescent="0.25">
      <c r="A1709" s="7" t="s">
        <v>1917</v>
      </c>
      <c r="B1709" s="7">
        <v>189</v>
      </c>
      <c r="C1709" s="7" t="s">
        <v>1917</v>
      </c>
      <c r="D1709" s="7" t="s">
        <v>4203</v>
      </c>
      <c r="E1709" s="27">
        <v>15.6</v>
      </c>
      <c r="F1709" s="7"/>
      <c r="G1709" s="7">
        <v>11</v>
      </c>
      <c r="H1709" s="7" t="str">
        <f>VLOOKUP(Tabelle1[[#This Row],[Rabattcode ab 01.06.2023]],Tabelle3[],2,FALSE)</f>
        <v>A</v>
      </c>
      <c r="I1709" s="7"/>
      <c r="J1709" s="7"/>
      <c r="K1709" s="7"/>
      <c r="L1709" s="7"/>
      <c r="M1709" s="7"/>
      <c r="N1709" s="4"/>
      <c r="O1709" s="7">
        <f>_xlfn.IFNA(LOOKUP(Tabelle1[[#This Row],[Numéro d''article]],Poids!A1702:A4571,Poids!B1702:B4571),"")</f>
        <v>0.03</v>
      </c>
    </row>
    <row r="1710" spans="1:15" ht="16.149999999999999" customHeight="1" x14ac:dyDescent="0.25">
      <c r="A1710" s="7" t="s">
        <v>1897</v>
      </c>
      <c r="B1710" s="7">
        <v>189</v>
      </c>
      <c r="C1710" s="7" t="s">
        <v>1897</v>
      </c>
      <c r="D1710" s="7" t="s">
        <v>4204</v>
      </c>
      <c r="E1710" s="27">
        <v>16.8</v>
      </c>
      <c r="F1710" s="7"/>
      <c r="G1710" s="7">
        <v>11</v>
      </c>
      <c r="H1710" s="7" t="str">
        <f>VLOOKUP(Tabelle1[[#This Row],[Rabattcode ab 01.06.2023]],Tabelle3[],2,FALSE)</f>
        <v>A</v>
      </c>
      <c r="I1710" s="7"/>
      <c r="J1710" s="7"/>
      <c r="K1710" s="7"/>
      <c r="L1710" s="7"/>
      <c r="M1710" s="7"/>
      <c r="N1710" s="4"/>
      <c r="O1710" s="7">
        <f>_xlfn.IFNA(LOOKUP(Tabelle1[[#This Row],[Numéro d''article]],Poids!A1703:A4572,Poids!B1703:B4572),"")</f>
        <v>0</v>
      </c>
    </row>
    <row r="1711" spans="1:15" ht="16.149999999999999" customHeight="1" x14ac:dyDescent="0.25">
      <c r="A1711" s="7" t="s">
        <v>1898</v>
      </c>
      <c r="B1711" s="7">
        <v>189</v>
      </c>
      <c r="C1711" s="7" t="s">
        <v>1898</v>
      </c>
      <c r="D1711" s="7" t="s">
        <v>4205</v>
      </c>
      <c r="E1711" s="27">
        <v>16.8</v>
      </c>
      <c r="F1711" s="7"/>
      <c r="G1711" s="7">
        <v>11</v>
      </c>
      <c r="H1711" s="7" t="str">
        <f>VLOOKUP(Tabelle1[[#This Row],[Rabattcode ab 01.06.2023]],Tabelle3[],2,FALSE)</f>
        <v>A</v>
      </c>
      <c r="I1711" s="7"/>
      <c r="J1711" s="7"/>
      <c r="K1711" s="7"/>
      <c r="L1711" s="7"/>
      <c r="M1711" s="7"/>
      <c r="N1711" s="4"/>
      <c r="O1711" s="7">
        <f>_xlfn.IFNA(LOOKUP(Tabelle1[[#This Row],[Numéro d''article]],Poids!A1704:A4573,Poids!B1704:B4573),"")</f>
        <v>0</v>
      </c>
    </row>
    <row r="1712" spans="1:15" ht="16.149999999999999" customHeight="1" x14ac:dyDescent="0.25">
      <c r="A1712" s="7" t="s">
        <v>1918</v>
      </c>
      <c r="B1712" s="7">
        <v>189</v>
      </c>
      <c r="C1712" s="7" t="s">
        <v>1918</v>
      </c>
      <c r="D1712" s="7" t="s">
        <v>4206</v>
      </c>
      <c r="E1712" s="27">
        <v>16.8</v>
      </c>
      <c r="F1712" s="7"/>
      <c r="G1712" s="7">
        <v>11</v>
      </c>
      <c r="H1712" s="7" t="str">
        <f>VLOOKUP(Tabelle1[[#This Row],[Rabattcode ab 01.06.2023]],Tabelle3[],2,FALSE)</f>
        <v>A</v>
      </c>
      <c r="I1712" s="7"/>
      <c r="J1712" s="7"/>
      <c r="K1712" s="7"/>
      <c r="L1712" s="7"/>
      <c r="M1712" s="7"/>
      <c r="N1712" s="4"/>
      <c r="O1712" s="7">
        <f>_xlfn.IFNA(LOOKUP(Tabelle1[[#This Row],[Numéro d''article]],Poids!A1705:A4574,Poids!B1705:B4574),"")</f>
        <v>0.04</v>
      </c>
    </row>
    <row r="1713" spans="1:15" ht="16.149999999999999" customHeight="1" x14ac:dyDescent="0.25">
      <c r="A1713" s="7" t="s">
        <v>1922</v>
      </c>
      <c r="B1713" s="7">
        <v>189</v>
      </c>
      <c r="C1713" s="7" t="s">
        <v>1922</v>
      </c>
      <c r="D1713" s="7" t="s">
        <v>4207</v>
      </c>
      <c r="E1713" s="27">
        <v>16.8</v>
      </c>
      <c r="F1713" s="7"/>
      <c r="G1713" s="7">
        <v>11</v>
      </c>
      <c r="H1713" s="7" t="str">
        <f>VLOOKUP(Tabelle1[[#This Row],[Rabattcode ab 01.06.2023]],Tabelle3[],2,FALSE)</f>
        <v>A</v>
      </c>
      <c r="I1713" s="7"/>
      <c r="J1713" s="7"/>
      <c r="K1713" s="7"/>
      <c r="L1713" s="7"/>
      <c r="M1713" s="7"/>
      <c r="N1713" s="4">
        <v>7610726103300</v>
      </c>
      <c r="O1713" s="7">
        <f>_xlfn.IFNA(LOOKUP(Tabelle1[[#This Row],[Numéro d''article]],Poids!A1706:A4575,Poids!B1706:B4575),"")</f>
        <v>0</v>
      </c>
    </row>
    <row r="1714" spans="1:15" ht="16.149999999999999" customHeight="1" x14ac:dyDescent="0.25">
      <c r="A1714" s="7" t="s">
        <v>1933</v>
      </c>
      <c r="B1714" s="7">
        <v>189</v>
      </c>
      <c r="C1714" s="7" t="s">
        <v>5440</v>
      </c>
      <c r="D1714" s="7" t="s">
        <v>4208</v>
      </c>
      <c r="E1714" s="27">
        <v>16.8</v>
      </c>
      <c r="F1714" s="7"/>
      <c r="G1714" s="7">
        <v>11</v>
      </c>
      <c r="H1714" s="7" t="str">
        <f>VLOOKUP(Tabelle1[[#This Row],[Rabattcode ab 01.06.2023]],Tabelle3[],2,FALSE)</f>
        <v>A</v>
      </c>
      <c r="I1714" s="7"/>
      <c r="J1714" s="7"/>
      <c r="K1714" s="7"/>
      <c r="L1714" s="7"/>
      <c r="M1714" s="7"/>
      <c r="N1714" s="4">
        <v>7610726103331</v>
      </c>
      <c r="O1714" s="7">
        <f>_xlfn.IFNA(LOOKUP(Tabelle1[[#This Row],[Numéro d''article]],Poids!A1707:A4576,Poids!B1707:B4576),"")</f>
        <v>0.03</v>
      </c>
    </row>
    <row r="1715" spans="1:15" ht="16.149999999999999" customHeight="1" x14ac:dyDescent="0.25">
      <c r="A1715" s="7" t="s">
        <v>1892</v>
      </c>
      <c r="B1715" s="7">
        <v>189</v>
      </c>
      <c r="C1715" s="7" t="s">
        <v>5440</v>
      </c>
      <c r="D1715" s="7" t="s">
        <v>4209</v>
      </c>
      <c r="E1715" s="27">
        <v>18</v>
      </c>
      <c r="F1715" s="7"/>
      <c r="G1715" s="7">
        <v>11</v>
      </c>
      <c r="H1715" s="7" t="str">
        <f>VLOOKUP(Tabelle1[[#This Row],[Rabattcode ab 01.06.2023]],Tabelle3[],2,FALSE)</f>
        <v>A</v>
      </c>
      <c r="I1715" s="7"/>
      <c r="J1715" s="7"/>
      <c r="K1715" s="7"/>
      <c r="L1715" s="7"/>
      <c r="M1715" s="7"/>
      <c r="N1715" s="4"/>
      <c r="O1715" s="7">
        <f>_xlfn.IFNA(LOOKUP(Tabelle1[[#This Row],[Numéro d''article]],Poids!A1708:A4577,Poids!B1708:B4577),"")</f>
        <v>0.04</v>
      </c>
    </row>
    <row r="1716" spans="1:15" ht="16.149999999999999" customHeight="1" x14ac:dyDescent="0.25">
      <c r="A1716" s="7" t="s">
        <v>1913</v>
      </c>
      <c r="B1716" s="7">
        <v>189</v>
      </c>
      <c r="C1716" s="7" t="s">
        <v>1913</v>
      </c>
      <c r="D1716" s="7" t="s">
        <v>4210</v>
      </c>
      <c r="E1716" s="27">
        <v>19.2</v>
      </c>
      <c r="F1716" s="7"/>
      <c r="G1716" s="7">
        <v>11</v>
      </c>
      <c r="H1716" s="7" t="str">
        <f>VLOOKUP(Tabelle1[[#This Row],[Rabattcode ab 01.06.2023]],Tabelle3[],2,FALSE)</f>
        <v>A</v>
      </c>
      <c r="I1716" s="7"/>
      <c r="J1716" s="7"/>
      <c r="K1716" s="7"/>
      <c r="L1716" s="7"/>
      <c r="M1716" s="7"/>
      <c r="N1716" s="4"/>
      <c r="O1716" s="7">
        <f>_xlfn.IFNA(LOOKUP(Tabelle1[[#This Row],[Numéro d''article]],Poids!A1709:A4578,Poids!B1709:B4578),"")</f>
        <v>0.06</v>
      </c>
    </row>
    <row r="1717" spans="1:15" ht="16.149999999999999" customHeight="1" x14ac:dyDescent="0.25">
      <c r="A1717" s="7" t="s">
        <v>1919</v>
      </c>
      <c r="B1717" s="7">
        <v>189</v>
      </c>
      <c r="C1717" s="7" t="s">
        <v>1919</v>
      </c>
      <c r="D1717" s="7" t="s">
        <v>4211</v>
      </c>
      <c r="E1717" s="27">
        <v>19.2</v>
      </c>
      <c r="F1717" s="7"/>
      <c r="G1717" s="7">
        <v>11</v>
      </c>
      <c r="H1717" s="7" t="str">
        <f>VLOOKUP(Tabelle1[[#This Row],[Rabattcode ab 01.06.2023]],Tabelle3[],2,FALSE)</f>
        <v>A</v>
      </c>
      <c r="I1717" s="7"/>
      <c r="J1717" s="7"/>
      <c r="K1717" s="7"/>
      <c r="L1717" s="7"/>
      <c r="M1717" s="7"/>
      <c r="N1717" s="4">
        <v>7610726103287</v>
      </c>
      <c r="O1717" s="7">
        <f>_xlfn.IFNA(LOOKUP(Tabelle1[[#This Row],[Numéro d''article]],Poids!A1710:A4579,Poids!B1710:B4579),"")</f>
        <v>0</v>
      </c>
    </row>
    <row r="1718" spans="1:15" ht="16.149999999999999" customHeight="1" x14ac:dyDescent="0.25">
      <c r="A1718" s="7" t="s">
        <v>1929</v>
      </c>
      <c r="B1718" s="7">
        <v>189</v>
      </c>
      <c r="C1718" s="7" t="s">
        <v>5440</v>
      </c>
      <c r="D1718" s="7" t="s">
        <v>4212</v>
      </c>
      <c r="E1718" s="27">
        <v>20.399999999999999</v>
      </c>
      <c r="F1718" s="7"/>
      <c r="G1718" s="7">
        <v>11</v>
      </c>
      <c r="H1718" s="7" t="str">
        <f>VLOOKUP(Tabelle1[[#This Row],[Rabattcode ab 01.06.2023]],Tabelle3[],2,FALSE)</f>
        <v>A</v>
      </c>
      <c r="I1718" s="7"/>
      <c r="J1718" s="7"/>
      <c r="K1718" s="7"/>
      <c r="L1718" s="7"/>
      <c r="M1718" s="7"/>
      <c r="N1718" s="4">
        <v>7610726103317</v>
      </c>
      <c r="O1718" s="7">
        <f>_xlfn.IFNA(LOOKUP(Tabelle1[[#This Row],[Numéro d''article]],Poids!A1711:A4580,Poids!B1711:B4580),"")</f>
        <v>0.03</v>
      </c>
    </row>
    <row r="1719" spans="1:15" ht="16.149999999999999" customHeight="1" x14ac:dyDescent="0.25">
      <c r="A1719" s="7" t="s">
        <v>1932</v>
      </c>
      <c r="B1719" s="7">
        <v>189</v>
      </c>
      <c r="C1719" s="7" t="s">
        <v>1932</v>
      </c>
      <c r="D1719" s="7" t="s">
        <v>4213</v>
      </c>
      <c r="E1719" s="27">
        <v>24</v>
      </c>
      <c r="F1719" s="7"/>
      <c r="G1719" s="7">
        <v>11</v>
      </c>
      <c r="H1719" s="7" t="str">
        <f>VLOOKUP(Tabelle1[[#This Row],[Rabattcode ab 01.06.2023]],Tabelle3[],2,FALSE)</f>
        <v>A</v>
      </c>
      <c r="I1719" s="7"/>
      <c r="J1719" s="7"/>
      <c r="K1719" s="7"/>
      <c r="L1719" s="7"/>
      <c r="M1719" s="7"/>
      <c r="N1719" s="4"/>
      <c r="O1719" s="7">
        <f>_xlfn.IFNA(LOOKUP(Tabelle1[[#This Row],[Numéro d''article]],Poids!A1712:A4581,Poids!B1712:B4581),"")</f>
        <v>0.01</v>
      </c>
    </row>
    <row r="1720" spans="1:15" ht="16.149999999999999" customHeight="1" x14ac:dyDescent="0.25">
      <c r="A1720" s="7" t="s">
        <v>1893</v>
      </c>
      <c r="B1720" s="7">
        <v>189</v>
      </c>
      <c r="C1720" s="7" t="s">
        <v>1893</v>
      </c>
      <c r="D1720" s="7" t="s">
        <v>4214</v>
      </c>
      <c r="E1720" s="27">
        <v>26.4</v>
      </c>
      <c r="F1720" s="7"/>
      <c r="G1720" s="7">
        <v>11</v>
      </c>
      <c r="H1720" s="7" t="str">
        <f>VLOOKUP(Tabelle1[[#This Row],[Rabattcode ab 01.06.2023]],Tabelle3[],2,FALSE)</f>
        <v>A</v>
      </c>
      <c r="I1720" s="7"/>
      <c r="J1720" s="7"/>
      <c r="K1720" s="7"/>
      <c r="L1720" s="7"/>
      <c r="M1720" s="7"/>
      <c r="N1720" s="4"/>
      <c r="O1720" s="7">
        <f>_xlfn.IFNA(LOOKUP(Tabelle1[[#This Row],[Numéro d''article]],Poids!A1713:A4582,Poids!B1713:B4582),"")</f>
        <v>0</v>
      </c>
    </row>
    <row r="1721" spans="1:15" ht="16.149999999999999" customHeight="1" x14ac:dyDescent="0.25">
      <c r="A1721" s="7" t="s">
        <v>1914</v>
      </c>
      <c r="B1721" s="7">
        <v>189</v>
      </c>
      <c r="C1721" s="7" t="s">
        <v>1914</v>
      </c>
      <c r="D1721" s="7" t="s">
        <v>4215</v>
      </c>
      <c r="E1721" s="27">
        <v>27.6</v>
      </c>
      <c r="F1721" s="7"/>
      <c r="G1721" s="7">
        <v>11</v>
      </c>
      <c r="H1721" s="7" t="str">
        <f>VLOOKUP(Tabelle1[[#This Row],[Rabattcode ab 01.06.2023]],Tabelle3[],2,FALSE)</f>
        <v>A</v>
      </c>
      <c r="I1721" s="7"/>
      <c r="J1721" s="7"/>
      <c r="K1721" s="7"/>
      <c r="L1721" s="7"/>
      <c r="M1721" s="7"/>
      <c r="N1721" s="4"/>
      <c r="O1721" s="7">
        <f>_xlfn.IFNA(LOOKUP(Tabelle1[[#This Row],[Numéro d''article]],Poids!A1714:A4583,Poids!B1714:B4583),"")</f>
        <v>0.13</v>
      </c>
    </row>
    <row r="1722" spans="1:15" ht="16.149999999999999" customHeight="1" x14ac:dyDescent="0.25">
      <c r="A1722" s="7" t="s">
        <v>1920</v>
      </c>
      <c r="B1722" s="7">
        <v>189</v>
      </c>
      <c r="C1722" s="7" t="s">
        <v>1920</v>
      </c>
      <c r="D1722" s="7" t="s">
        <v>4216</v>
      </c>
      <c r="E1722" s="27">
        <v>27.6</v>
      </c>
      <c r="F1722" s="7"/>
      <c r="G1722" s="7">
        <v>11</v>
      </c>
      <c r="H1722" s="7" t="str">
        <f>VLOOKUP(Tabelle1[[#This Row],[Rabattcode ab 01.06.2023]],Tabelle3[],2,FALSE)</f>
        <v>A</v>
      </c>
      <c r="I1722" s="7"/>
      <c r="J1722" s="7"/>
      <c r="K1722" s="7"/>
      <c r="L1722" s="7"/>
      <c r="M1722" s="7"/>
      <c r="N1722" s="4">
        <v>7610726103294</v>
      </c>
      <c r="O1722" s="7">
        <f>_xlfn.IFNA(LOOKUP(Tabelle1[[#This Row],[Numéro d''article]],Poids!A1715:A4584,Poids!B1715:B4584),"")</f>
        <v>0</v>
      </c>
    </row>
    <row r="1723" spans="1:15" ht="16.149999999999999" customHeight="1" x14ac:dyDescent="0.25">
      <c r="A1723" s="7" t="s">
        <v>1930</v>
      </c>
      <c r="B1723" s="7">
        <v>189</v>
      </c>
      <c r="C1723" s="7" t="s">
        <v>1930</v>
      </c>
      <c r="D1723" s="7" t="s">
        <v>4217</v>
      </c>
      <c r="E1723" s="27">
        <v>27.6</v>
      </c>
      <c r="F1723" s="7"/>
      <c r="G1723" s="7">
        <v>11</v>
      </c>
      <c r="H1723" s="7" t="str">
        <f>VLOOKUP(Tabelle1[[#This Row],[Rabattcode ab 01.06.2023]],Tabelle3[],2,FALSE)</f>
        <v>A</v>
      </c>
      <c r="I1723" s="7"/>
      <c r="J1723" s="7"/>
      <c r="K1723" s="7"/>
      <c r="L1723" s="7"/>
      <c r="M1723" s="7"/>
      <c r="N1723" s="4">
        <v>7610726103324</v>
      </c>
      <c r="O1723" s="7">
        <f>_xlfn.IFNA(LOOKUP(Tabelle1[[#This Row],[Numéro d''article]],Poids!A1716:A4585,Poids!B1716:B4585),"")</f>
        <v>0.05</v>
      </c>
    </row>
    <row r="1724" spans="1:15" ht="16.149999999999999" customHeight="1" x14ac:dyDescent="0.25">
      <c r="A1724" s="7" t="s">
        <v>1915</v>
      </c>
      <c r="B1724" s="7">
        <v>189</v>
      </c>
      <c r="C1724" s="7" t="s">
        <v>1915</v>
      </c>
      <c r="D1724" s="7" t="s">
        <v>4218</v>
      </c>
      <c r="E1724" s="27">
        <v>33.6</v>
      </c>
      <c r="F1724" s="7"/>
      <c r="G1724" s="7">
        <v>11</v>
      </c>
      <c r="H1724" s="7" t="str">
        <f>VLOOKUP(Tabelle1[[#This Row],[Rabattcode ab 01.06.2023]],Tabelle3[],2,FALSE)</f>
        <v>A</v>
      </c>
      <c r="I1724" s="7"/>
      <c r="J1724" s="7"/>
      <c r="K1724" s="7"/>
      <c r="L1724" s="7"/>
      <c r="M1724" s="7"/>
      <c r="N1724" s="4"/>
      <c r="O1724" s="7">
        <f>_xlfn.IFNA(LOOKUP(Tabelle1[[#This Row],[Numéro d''article]],Poids!A1717:A4586,Poids!B1717:B4586),"")</f>
        <v>0.2</v>
      </c>
    </row>
    <row r="1725" spans="1:15" ht="16.149999999999999" customHeight="1" x14ac:dyDescent="0.25">
      <c r="A1725" s="7" t="s">
        <v>1921</v>
      </c>
      <c r="B1725" s="7">
        <v>189</v>
      </c>
      <c r="C1725" s="7" t="s">
        <v>1921</v>
      </c>
      <c r="D1725" s="7" t="s">
        <v>4219</v>
      </c>
      <c r="E1725" s="27">
        <v>33.6</v>
      </c>
      <c r="F1725" s="7"/>
      <c r="G1725" s="7">
        <v>11</v>
      </c>
      <c r="H1725" s="7" t="str">
        <f>VLOOKUP(Tabelle1[[#This Row],[Rabattcode ab 01.06.2023]],Tabelle3[],2,FALSE)</f>
        <v>A</v>
      </c>
      <c r="I1725" s="7"/>
      <c r="J1725" s="7"/>
      <c r="K1725" s="7"/>
      <c r="L1725" s="7"/>
      <c r="M1725" s="7"/>
      <c r="N1725" s="4"/>
      <c r="O1725" s="7">
        <f>_xlfn.IFNA(LOOKUP(Tabelle1[[#This Row],[Numéro d''article]],Poids!A1718:A4587,Poids!B1718:B4587),"")</f>
        <v>0</v>
      </c>
    </row>
    <row r="1726" spans="1:15" ht="16.149999999999999" customHeight="1" x14ac:dyDescent="0.25">
      <c r="A1726" s="7" t="s">
        <v>1916</v>
      </c>
      <c r="B1726" s="7">
        <v>189</v>
      </c>
      <c r="C1726" s="7" t="s">
        <v>1916</v>
      </c>
      <c r="D1726" s="7" t="s">
        <v>4220</v>
      </c>
      <c r="E1726" s="27">
        <v>40.799999999999997</v>
      </c>
      <c r="F1726" s="7"/>
      <c r="G1726" s="7">
        <v>11</v>
      </c>
      <c r="H1726" s="7" t="str">
        <f>VLOOKUP(Tabelle1[[#This Row],[Rabattcode ab 01.06.2023]],Tabelle3[],2,FALSE)</f>
        <v>A</v>
      </c>
      <c r="I1726" s="7"/>
      <c r="J1726" s="7"/>
      <c r="K1726" s="7"/>
      <c r="L1726" s="7"/>
      <c r="M1726" s="7"/>
      <c r="N1726" s="4"/>
      <c r="O1726" s="7">
        <f>_xlfn.IFNA(LOOKUP(Tabelle1[[#This Row],[Numéro d''article]],Poids!A1719:A4588,Poids!B1719:B4588),"")</f>
        <v>0</v>
      </c>
    </row>
    <row r="1727" spans="1:15" ht="16.149999999999999" customHeight="1" x14ac:dyDescent="0.25">
      <c r="A1727" s="7" t="s">
        <v>1894</v>
      </c>
      <c r="B1727" s="7">
        <v>189</v>
      </c>
      <c r="C1727" s="7" t="s">
        <v>1894</v>
      </c>
      <c r="D1727" s="7" t="s">
        <v>4221</v>
      </c>
      <c r="E1727" s="27">
        <v>48</v>
      </c>
      <c r="F1727" s="7"/>
      <c r="G1727" s="7">
        <v>11</v>
      </c>
      <c r="H1727" s="7" t="str">
        <f>VLOOKUP(Tabelle1[[#This Row],[Rabattcode ab 01.06.2023]],Tabelle3[],2,FALSE)</f>
        <v>A</v>
      </c>
      <c r="I1727" s="7"/>
      <c r="J1727" s="7"/>
      <c r="K1727" s="7"/>
      <c r="L1727" s="7"/>
      <c r="M1727" s="7"/>
      <c r="N1727" s="4"/>
      <c r="O1727" s="7">
        <f>_xlfn.IFNA(LOOKUP(Tabelle1[[#This Row],[Numéro d''article]],Poids!A1720:A4589,Poids!B1720:B4589),"")</f>
        <v>0</v>
      </c>
    </row>
    <row r="1728" spans="1:15" ht="16.149999999999999" customHeight="1" x14ac:dyDescent="0.25">
      <c r="A1728" s="7" t="s">
        <v>1931</v>
      </c>
      <c r="B1728" s="7">
        <v>189</v>
      </c>
      <c r="C1728" s="7" t="s">
        <v>1931</v>
      </c>
      <c r="D1728" s="7" t="s">
        <v>4222</v>
      </c>
      <c r="E1728" s="27">
        <v>51.6</v>
      </c>
      <c r="F1728" s="7"/>
      <c r="G1728" s="7">
        <v>11</v>
      </c>
      <c r="H1728" s="7" t="str">
        <f>VLOOKUP(Tabelle1[[#This Row],[Rabattcode ab 01.06.2023]],Tabelle3[],2,FALSE)</f>
        <v>A</v>
      </c>
      <c r="I1728" s="7"/>
      <c r="J1728" s="7"/>
      <c r="K1728" s="7"/>
      <c r="L1728" s="7"/>
      <c r="M1728" s="7"/>
      <c r="N1728" s="4"/>
      <c r="O1728" s="7">
        <f>_xlfn.IFNA(LOOKUP(Tabelle1[[#This Row],[Numéro d''article]],Poids!A1721:A4590,Poids!B1721:B4590),"")</f>
        <v>0.08</v>
      </c>
    </row>
    <row r="1729" spans="1:15" ht="16.149999999999999" customHeight="1" x14ac:dyDescent="0.25">
      <c r="A1729" s="7" t="s">
        <v>1896</v>
      </c>
      <c r="B1729" s="7">
        <v>189</v>
      </c>
      <c r="C1729" s="7" t="s">
        <v>1896</v>
      </c>
      <c r="D1729" s="7" t="s">
        <v>4223</v>
      </c>
      <c r="E1729" s="27">
        <v>66</v>
      </c>
      <c r="F1729" s="7"/>
      <c r="G1729" s="7">
        <v>11</v>
      </c>
      <c r="H1729" s="7" t="str">
        <f>VLOOKUP(Tabelle1[[#This Row],[Rabattcode ab 01.06.2023]],Tabelle3[],2,FALSE)</f>
        <v>A</v>
      </c>
      <c r="I1729" s="7"/>
      <c r="J1729" s="7"/>
      <c r="K1729" s="7"/>
      <c r="L1729" s="7"/>
      <c r="M1729" s="7"/>
      <c r="N1729" s="4"/>
      <c r="O1729" s="7">
        <f>_xlfn.IFNA(LOOKUP(Tabelle1[[#This Row],[Numéro d''article]],Poids!A1722:A4591,Poids!B1722:B4591),"")</f>
        <v>0</v>
      </c>
    </row>
    <row r="1730" spans="1:15" ht="16.149999999999999" customHeight="1" x14ac:dyDescent="0.25">
      <c r="A1730" s="7" t="s">
        <v>1895</v>
      </c>
      <c r="B1730" s="7">
        <v>189</v>
      </c>
      <c r="C1730" s="7" t="s">
        <v>1895</v>
      </c>
      <c r="D1730" s="7" t="s">
        <v>4224</v>
      </c>
      <c r="E1730" s="27">
        <v>73.2</v>
      </c>
      <c r="F1730" s="7"/>
      <c r="G1730" s="7">
        <v>11</v>
      </c>
      <c r="H1730" s="7" t="str">
        <f>VLOOKUP(Tabelle1[[#This Row],[Rabattcode ab 01.06.2023]],Tabelle3[],2,FALSE)</f>
        <v>A</v>
      </c>
      <c r="I1730" s="7"/>
      <c r="J1730" s="7"/>
      <c r="K1730" s="7"/>
      <c r="L1730" s="7"/>
      <c r="M1730" s="7"/>
      <c r="N1730" s="4"/>
      <c r="O1730" s="7">
        <f>_xlfn.IFNA(LOOKUP(Tabelle1[[#This Row],[Numéro d''article]],Poids!A1723:A4592,Poids!B1723:B4592),"")</f>
        <v>0</v>
      </c>
    </row>
    <row r="1731" spans="1:15" ht="16.149999999999999" customHeight="1" x14ac:dyDescent="0.25">
      <c r="A1731" s="7" t="s">
        <v>22</v>
      </c>
      <c r="B1731" s="7">
        <v>190</v>
      </c>
      <c r="C1731" s="7" t="s">
        <v>5114</v>
      </c>
      <c r="D1731" s="7"/>
      <c r="E1731" s="27">
        <v>100.7</v>
      </c>
      <c r="F1731" s="7"/>
      <c r="G1731" s="7">
        <v>11</v>
      </c>
      <c r="H1731" s="7" t="str">
        <f>VLOOKUP(Tabelle1[[#This Row],[Rabattcode ab 01.06.2023]],Tabelle3[],2,FALSE)</f>
        <v>A</v>
      </c>
      <c r="I1731" s="7">
        <v>1</v>
      </c>
      <c r="J1731" s="7">
        <v>0.1</v>
      </c>
      <c r="K1731" s="7"/>
      <c r="L1731" s="7">
        <v>2.2200000000000002</v>
      </c>
      <c r="M1731" s="7"/>
      <c r="N1731" s="4"/>
      <c r="O1731" s="7" t="str">
        <f>_xlfn.IFNA(LOOKUP(Tabelle1[[#This Row],[Numéro d''article]],Poids!A1724:A4593,Poids!B1724:B4593),"")</f>
        <v/>
      </c>
    </row>
    <row r="1732" spans="1:15" ht="16.149999999999999" customHeight="1" x14ac:dyDescent="0.25">
      <c r="A1732" s="7" t="s">
        <v>32</v>
      </c>
      <c r="B1732" s="7">
        <v>190</v>
      </c>
      <c r="C1732" s="7" t="s">
        <v>5114</v>
      </c>
      <c r="D1732" s="7"/>
      <c r="E1732" s="27">
        <v>109.5</v>
      </c>
      <c r="F1732" s="7"/>
      <c r="G1732" s="7">
        <v>11</v>
      </c>
      <c r="H1732" s="7" t="str">
        <f>VLOOKUP(Tabelle1[[#This Row],[Rabattcode ab 01.06.2023]],Tabelle3[],2,FALSE)</f>
        <v>A</v>
      </c>
      <c r="I1732" s="7">
        <v>1</v>
      </c>
      <c r="J1732" s="7">
        <v>0.1</v>
      </c>
      <c r="K1732" s="7"/>
      <c r="L1732" s="7">
        <v>2.2200000000000002</v>
      </c>
      <c r="M1732" s="7"/>
      <c r="N1732" s="4"/>
      <c r="O1732" s="7" t="str">
        <f>_xlfn.IFNA(LOOKUP(Tabelle1[[#This Row],[Numéro d''article]],Poids!A1725:A4594,Poids!B1725:B4594),"")</f>
        <v/>
      </c>
    </row>
    <row r="1733" spans="1:15" ht="16.149999999999999" customHeight="1" x14ac:dyDescent="0.25">
      <c r="A1733" s="7" t="s">
        <v>27</v>
      </c>
      <c r="B1733" s="7">
        <v>190</v>
      </c>
      <c r="C1733" s="7" t="s">
        <v>5114</v>
      </c>
      <c r="D1733" s="7"/>
      <c r="E1733" s="27">
        <v>111.2</v>
      </c>
      <c r="F1733" s="7"/>
      <c r="G1733" s="7">
        <v>11</v>
      </c>
      <c r="H1733" s="7" t="str">
        <f>VLOOKUP(Tabelle1[[#This Row],[Rabattcode ab 01.06.2023]],Tabelle3[],2,FALSE)</f>
        <v>A</v>
      </c>
      <c r="I1733" s="7">
        <v>1</v>
      </c>
      <c r="J1733" s="7">
        <v>0.1</v>
      </c>
      <c r="K1733" s="7"/>
      <c r="L1733" s="7">
        <v>2.2200000000000002</v>
      </c>
      <c r="M1733" s="7"/>
      <c r="N1733" s="4"/>
      <c r="O1733" s="7" t="str">
        <f>_xlfn.IFNA(LOOKUP(Tabelle1[[#This Row],[Numéro d''article]],Poids!A1726:A4595,Poids!B1726:B4595),"")</f>
        <v/>
      </c>
    </row>
    <row r="1734" spans="1:15" ht="16.149999999999999" customHeight="1" x14ac:dyDescent="0.25">
      <c r="A1734" s="7" t="s">
        <v>37</v>
      </c>
      <c r="B1734" s="7">
        <v>190</v>
      </c>
      <c r="C1734" s="7" t="s">
        <v>5114</v>
      </c>
      <c r="D1734" s="7"/>
      <c r="E1734" s="27">
        <v>120</v>
      </c>
      <c r="F1734" s="7"/>
      <c r="G1734" s="7">
        <v>11</v>
      </c>
      <c r="H1734" s="7" t="str">
        <f>VLOOKUP(Tabelle1[[#This Row],[Rabattcode ab 01.06.2023]],Tabelle3[],2,FALSE)</f>
        <v>A</v>
      </c>
      <c r="I1734" s="7">
        <v>1</v>
      </c>
      <c r="J1734" s="7">
        <v>0.1</v>
      </c>
      <c r="K1734" s="7"/>
      <c r="L1734" s="7">
        <v>2.2200000000000002</v>
      </c>
      <c r="M1734" s="7"/>
      <c r="N1734" s="4"/>
      <c r="O1734" s="7" t="str">
        <f>_xlfn.IFNA(LOOKUP(Tabelle1[[#This Row],[Numéro d''article]],Poids!A1727:A4596,Poids!B1727:B4596),"")</f>
        <v/>
      </c>
    </row>
    <row r="1735" spans="1:15" ht="16.149999999999999" customHeight="1" x14ac:dyDescent="0.25">
      <c r="A1735" s="7" t="s">
        <v>23</v>
      </c>
      <c r="B1735" s="7">
        <v>190</v>
      </c>
      <c r="C1735" s="7" t="s">
        <v>5114</v>
      </c>
      <c r="D1735" s="7"/>
      <c r="E1735" s="27">
        <v>124.8</v>
      </c>
      <c r="F1735" s="7"/>
      <c r="G1735" s="7">
        <v>11</v>
      </c>
      <c r="H1735" s="7" t="str">
        <f>VLOOKUP(Tabelle1[[#This Row],[Rabattcode ab 01.06.2023]],Tabelle3[],2,FALSE)</f>
        <v>A</v>
      </c>
      <c r="I1735" s="7">
        <v>1</v>
      </c>
      <c r="J1735" s="7">
        <v>0.1</v>
      </c>
      <c r="K1735" s="7"/>
      <c r="L1735" s="7">
        <v>2.78</v>
      </c>
      <c r="M1735" s="7"/>
      <c r="N1735" s="4"/>
      <c r="O1735" s="7" t="str">
        <f>_xlfn.IFNA(LOOKUP(Tabelle1[[#This Row],[Numéro d''article]],Poids!A1728:A4597,Poids!B1728:B4597),"")</f>
        <v/>
      </c>
    </row>
    <row r="1736" spans="1:15" ht="16.149999999999999" customHeight="1" x14ac:dyDescent="0.25">
      <c r="A1736" s="7" t="s">
        <v>33</v>
      </c>
      <c r="B1736" s="7">
        <v>190</v>
      </c>
      <c r="C1736" s="7" t="s">
        <v>5114</v>
      </c>
      <c r="D1736" s="7"/>
      <c r="E1736" s="27">
        <v>136.19999999999999</v>
      </c>
      <c r="F1736" s="7"/>
      <c r="G1736" s="7">
        <v>11</v>
      </c>
      <c r="H1736" s="7" t="str">
        <f>VLOOKUP(Tabelle1[[#This Row],[Rabattcode ab 01.06.2023]],Tabelle3[],2,FALSE)</f>
        <v>A</v>
      </c>
      <c r="I1736" s="7">
        <v>1</v>
      </c>
      <c r="J1736" s="7">
        <v>0.1</v>
      </c>
      <c r="K1736" s="7"/>
      <c r="L1736" s="7">
        <v>2.78</v>
      </c>
      <c r="M1736" s="7"/>
      <c r="N1736" s="4"/>
      <c r="O1736" s="7" t="str">
        <f>_xlfn.IFNA(LOOKUP(Tabelle1[[#This Row],[Numéro d''article]],Poids!A1729:A4598,Poids!B1729:B4598),"")</f>
        <v/>
      </c>
    </row>
    <row r="1737" spans="1:15" ht="16.149999999999999" customHeight="1" x14ac:dyDescent="0.25">
      <c r="A1737" s="7" t="s">
        <v>28</v>
      </c>
      <c r="B1737" s="7">
        <v>190</v>
      </c>
      <c r="C1737" s="7" t="s">
        <v>5114</v>
      </c>
      <c r="D1737" s="7"/>
      <c r="E1737" s="27">
        <v>138.9</v>
      </c>
      <c r="F1737" s="7"/>
      <c r="G1737" s="7">
        <v>11</v>
      </c>
      <c r="H1737" s="7" t="str">
        <f>VLOOKUP(Tabelle1[[#This Row],[Rabattcode ab 01.06.2023]],Tabelle3[],2,FALSE)</f>
        <v>A</v>
      </c>
      <c r="I1737" s="7">
        <v>1</v>
      </c>
      <c r="J1737" s="7">
        <v>0.1</v>
      </c>
      <c r="K1737" s="7"/>
      <c r="L1737" s="7">
        <v>2.78</v>
      </c>
      <c r="M1737" s="7"/>
      <c r="N1737" s="4"/>
      <c r="O1737" s="7" t="str">
        <f>_xlfn.IFNA(LOOKUP(Tabelle1[[#This Row],[Numéro d''article]],Poids!A1730:A4599,Poids!B1730:B4599),"")</f>
        <v/>
      </c>
    </row>
    <row r="1738" spans="1:15" ht="16.149999999999999" customHeight="1" x14ac:dyDescent="0.25">
      <c r="A1738" s="7" t="s">
        <v>38</v>
      </c>
      <c r="B1738" s="7">
        <v>190</v>
      </c>
      <c r="C1738" s="7" t="s">
        <v>5114</v>
      </c>
      <c r="D1738" s="7"/>
      <c r="E1738" s="27">
        <v>150.30000000000001</v>
      </c>
      <c r="F1738" s="7"/>
      <c r="G1738" s="7">
        <v>11</v>
      </c>
      <c r="H1738" s="7" t="str">
        <f>VLOOKUP(Tabelle1[[#This Row],[Rabattcode ab 01.06.2023]],Tabelle3[],2,FALSE)</f>
        <v>A</v>
      </c>
      <c r="I1738" s="7">
        <v>1</v>
      </c>
      <c r="J1738" s="7">
        <v>0.1</v>
      </c>
      <c r="K1738" s="7"/>
      <c r="L1738" s="7">
        <v>2.78</v>
      </c>
      <c r="M1738" s="7"/>
      <c r="N1738" s="4"/>
      <c r="O1738" s="7" t="str">
        <f>_xlfn.IFNA(LOOKUP(Tabelle1[[#This Row],[Numéro d''article]],Poids!A1731:A4600,Poids!B1731:B4600),"")</f>
        <v/>
      </c>
    </row>
    <row r="1739" spans="1:15" ht="16.149999999999999" customHeight="1" x14ac:dyDescent="0.25">
      <c r="A1739" s="7" t="s">
        <v>5027</v>
      </c>
      <c r="B1739" s="7">
        <v>190</v>
      </c>
      <c r="C1739" s="7" t="s">
        <v>5114</v>
      </c>
      <c r="D1739" s="7"/>
      <c r="E1739" s="27">
        <v>164</v>
      </c>
      <c r="F1739" s="7"/>
      <c r="G1739" s="7">
        <v>11</v>
      </c>
      <c r="H1739" s="7" t="str">
        <f>VLOOKUP(Tabelle1[[#This Row],[Rabattcode ab 01.06.2023]],Tabelle3[],2,FALSE)</f>
        <v>A</v>
      </c>
      <c r="I1739" s="7">
        <v>1</v>
      </c>
      <c r="J1739" s="7">
        <v>0.1</v>
      </c>
      <c r="K1739" s="7"/>
      <c r="L1739" s="7">
        <v>3.66</v>
      </c>
      <c r="M1739" s="7"/>
      <c r="N1739" s="4"/>
      <c r="O1739" s="7" t="str">
        <f>_xlfn.IFNA(LOOKUP(Tabelle1[[#This Row],[Numéro d''article]],Poids!A1732:A4601,Poids!B1732:B4601),"")</f>
        <v/>
      </c>
    </row>
    <row r="1740" spans="1:15" ht="16.149999999999999" customHeight="1" x14ac:dyDescent="0.25">
      <c r="A1740" s="7" t="s">
        <v>24</v>
      </c>
      <c r="B1740" s="7">
        <v>190</v>
      </c>
      <c r="C1740" s="7" t="s">
        <v>5114</v>
      </c>
      <c r="D1740" s="7"/>
      <c r="E1740" s="27">
        <v>168.3</v>
      </c>
      <c r="F1740" s="7"/>
      <c r="G1740" s="7">
        <v>11</v>
      </c>
      <c r="H1740" s="7" t="str">
        <f>VLOOKUP(Tabelle1[[#This Row],[Rabattcode ab 01.06.2023]],Tabelle3[],2,FALSE)</f>
        <v>A</v>
      </c>
      <c r="I1740" s="7">
        <v>1</v>
      </c>
      <c r="J1740" s="7">
        <v>0.1</v>
      </c>
      <c r="K1740" s="7"/>
      <c r="L1740" s="7">
        <v>3.66</v>
      </c>
      <c r="M1740" s="7"/>
      <c r="N1740" s="4"/>
      <c r="O1740" s="7" t="str">
        <f>_xlfn.IFNA(LOOKUP(Tabelle1[[#This Row],[Numéro d''article]],Poids!A1733:A4602,Poids!B1733:B4602),"")</f>
        <v/>
      </c>
    </row>
    <row r="1741" spans="1:15" ht="16.149999999999999" customHeight="1" x14ac:dyDescent="0.25">
      <c r="A1741" s="7" t="s">
        <v>29</v>
      </c>
      <c r="B1741" s="7">
        <v>190</v>
      </c>
      <c r="C1741" s="7" t="s">
        <v>5114</v>
      </c>
      <c r="D1741" s="7"/>
      <c r="E1741" s="27">
        <v>192.6</v>
      </c>
      <c r="F1741" s="7"/>
      <c r="G1741" s="7">
        <v>11</v>
      </c>
      <c r="H1741" s="7" t="str">
        <f>VLOOKUP(Tabelle1[[#This Row],[Rabattcode ab 01.06.2023]],Tabelle3[],2,FALSE)</f>
        <v>A</v>
      </c>
      <c r="I1741" s="7">
        <v>1</v>
      </c>
      <c r="J1741" s="7">
        <v>0.1</v>
      </c>
      <c r="K1741" s="7"/>
      <c r="L1741" s="7">
        <v>3.66</v>
      </c>
      <c r="M1741" s="7"/>
      <c r="N1741" s="4"/>
      <c r="O1741" s="7" t="str">
        <f>_xlfn.IFNA(LOOKUP(Tabelle1[[#This Row],[Numéro d''article]],Poids!A1734:A4603,Poids!B1734:B4603),"")</f>
        <v/>
      </c>
    </row>
    <row r="1742" spans="1:15" ht="16.149999999999999" customHeight="1" x14ac:dyDescent="0.25">
      <c r="A1742" s="7" t="s">
        <v>34</v>
      </c>
      <c r="B1742" s="7">
        <v>190</v>
      </c>
      <c r="C1742" s="7" t="s">
        <v>5114</v>
      </c>
      <c r="D1742" s="7"/>
      <c r="E1742" s="27">
        <v>220.9</v>
      </c>
      <c r="F1742" s="7"/>
      <c r="G1742" s="7">
        <v>11</v>
      </c>
      <c r="H1742" s="7" t="str">
        <f>VLOOKUP(Tabelle1[[#This Row],[Rabattcode ab 01.06.2023]],Tabelle3[],2,FALSE)</f>
        <v>A</v>
      </c>
      <c r="I1742" s="7">
        <v>1</v>
      </c>
      <c r="J1742" s="7">
        <v>0.1</v>
      </c>
      <c r="K1742" s="7"/>
      <c r="L1742" s="7">
        <v>3.66</v>
      </c>
      <c r="M1742" s="7"/>
      <c r="N1742" s="4"/>
      <c r="O1742" s="7" t="str">
        <f>_xlfn.IFNA(LOOKUP(Tabelle1[[#This Row],[Numéro d''article]],Poids!A1735:A4604,Poids!B1735:B4604),"")</f>
        <v/>
      </c>
    </row>
    <row r="1743" spans="1:15" ht="16.149999999999999" customHeight="1" x14ac:dyDescent="0.25">
      <c r="A1743" s="7" t="s">
        <v>5028</v>
      </c>
      <c r="B1743" s="7">
        <v>190</v>
      </c>
      <c r="C1743" s="7" t="s">
        <v>5114</v>
      </c>
      <c r="D1743" s="7"/>
      <c r="E1743" s="27">
        <v>255.9</v>
      </c>
      <c r="F1743" s="7"/>
      <c r="G1743" s="7">
        <v>11</v>
      </c>
      <c r="H1743" s="7" t="str">
        <f>VLOOKUP(Tabelle1[[#This Row],[Rabattcode ab 01.06.2023]],Tabelle3[],2,FALSE)</f>
        <v>A</v>
      </c>
      <c r="I1743" s="7">
        <v>1</v>
      </c>
      <c r="J1743" s="7">
        <v>0.1</v>
      </c>
      <c r="K1743" s="7"/>
      <c r="L1743" s="7">
        <v>5.1100000000000003</v>
      </c>
      <c r="M1743" s="7"/>
      <c r="N1743" s="4"/>
      <c r="O1743" s="7" t="str">
        <f>_xlfn.IFNA(LOOKUP(Tabelle1[[#This Row],[Numéro d''article]],Poids!A1736:A4605,Poids!B1736:B4605),"")</f>
        <v/>
      </c>
    </row>
    <row r="1744" spans="1:15" ht="16.149999999999999" customHeight="1" x14ac:dyDescent="0.25">
      <c r="A1744" s="7" t="s">
        <v>30</v>
      </c>
      <c r="B1744" s="7">
        <v>190</v>
      </c>
      <c r="C1744" s="7" t="s">
        <v>5114</v>
      </c>
      <c r="D1744" s="7"/>
      <c r="E1744" s="27">
        <v>308.2</v>
      </c>
      <c r="F1744" s="7"/>
      <c r="G1744" s="7">
        <v>11</v>
      </c>
      <c r="H1744" s="7" t="str">
        <f>VLOOKUP(Tabelle1[[#This Row],[Rabattcode ab 01.06.2023]],Tabelle3[],2,FALSE)</f>
        <v>A</v>
      </c>
      <c r="I1744" s="7">
        <v>1</v>
      </c>
      <c r="J1744" s="7">
        <v>0.1</v>
      </c>
      <c r="K1744" s="7"/>
      <c r="L1744" s="7">
        <v>5.1100000000000003</v>
      </c>
      <c r="M1744" s="7"/>
      <c r="N1744" s="4"/>
      <c r="O1744" s="7" t="str">
        <f>_xlfn.IFNA(LOOKUP(Tabelle1[[#This Row],[Numéro d''article]],Poids!A1737:A4606,Poids!B1737:B4606),"")</f>
        <v/>
      </c>
    </row>
    <row r="1745" spans="1:15" ht="16.149999999999999" customHeight="1" x14ac:dyDescent="0.25">
      <c r="A1745" s="7" t="s">
        <v>25</v>
      </c>
      <c r="B1745" s="7">
        <v>190</v>
      </c>
      <c r="C1745" s="7" t="s">
        <v>5114</v>
      </c>
      <c r="D1745" s="7"/>
      <c r="E1745" s="27">
        <v>311.7</v>
      </c>
      <c r="F1745" s="7"/>
      <c r="G1745" s="7">
        <v>11</v>
      </c>
      <c r="H1745" s="7" t="str">
        <f>VLOOKUP(Tabelle1[[#This Row],[Rabattcode ab 01.06.2023]],Tabelle3[],2,FALSE)</f>
        <v>A</v>
      </c>
      <c r="I1745" s="7">
        <v>1</v>
      </c>
      <c r="J1745" s="7">
        <v>0.1</v>
      </c>
      <c r="K1745" s="7"/>
      <c r="L1745" s="7">
        <v>5.1100000000000003</v>
      </c>
      <c r="M1745" s="7"/>
      <c r="N1745" s="4"/>
      <c r="O1745" s="7" t="str">
        <f>_xlfn.IFNA(LOOKUP(Tabelle1[[#This Row],[Numéro d''article]],Poids!A1738:A4607,Poids!B1738:B4607),"")</f>
        <v/>
      </c>
    </row>
    <row r="1746" spans="1:15" ht="16.149999999999999" customHeight="1" x14ac:dyDescent="0.25">
      <c r="A1746" s="7" t="s">
        <v>35</v>
      </c>
      <c r="B1746" s="7">
        <v>190</v>
      </c>
      <c r="C1746" s="7" t="s">
        <v>5114</v>
      </c>
      <c r="D1746" s="7"/>
      <c r="E1746" s="27">
        <v>364</v>
      </c>
      <c r="F1746" s="7"/>
      <c r="G1746" s="7">
        <v>11</v>
      </c>
      <c r="H1746" s="7" t="str">
        <f>VLOOKUP(Tabelle1[[#This Row],[Rabattcode ab 01.06.2023]],Tabelle3[],2,FALSE)</f>
        <v>A</v>
      </c>
      <c r="I1746" s="7">
        <v>1</v>
      </c>
      <c r="J1746" s="7">
        <v>0.1</v>
      </c>
      <c r="K1746" s="7"/>
      <c r="L1746" s="7">
        <v>5.1100000000000003</v>
      </c>
      <c r="M1746" s="7"/>
      <c r="N1746" s="4"/>
      <c r="O1746" s="7" t="str">
        <f>_xlfn.IFNA(LOOKUP(Tabelle1[[#This Row],[Numéro d''article]],Poids!A1739:A4608,Poids!B1739:B4608),"")</f>
        <v/>
      </c>
    </row>
    <row r="1747" spans="1:15" ht="16.149999999999999" customHeight="1" x14ac:dyDescent="0.25">
      <c r="A1747" s="7" t="s">
        <v>21</v>
      </c>
      <c r="B1747" s="7">
        <v>190</v>
      </c>
      <c r="C1747" s="7" t="s">
        <v>5114</v>
      </c>
      <c r="D1747" s="7"/>
      <c r="E1747" s="27">
        <v>402.7</v>
      </c>
      <c r="F1747" s="7"/>
      <c r="G1747" s="7">
        <v>11</v>
      </c>
      <c r="H1747" s="7" t="str">
        <f>VLOOKUP(Tabelle1[[#This Row],[Rabattcode ab 01.06.2023]],Tabelle3[],2,FALSE)</f>
        <v>A</v>
      </c>
      <c r="I1747" s="7">
        <v>1</v>
      </c>
      <c r="J1747" s="7">
        <v>0.1</v>
      </c>
      <c r="K1747" s="7"/>
      <c r="L1747" s="7">
        <v>8.5500000000000007</v>
      </c>
      <c r="M1747" s="7"/>
      <c r="N1747" s="4"/>
      <c r="O1747" s="7" t="str">
        <f>_xlfn.IFNA(LOOKUP(Tabelle1[[#This Row],[Numéro d''article]],Poids!A1740:A4609,Poids!B1740:B4609),"")</f>
        <v/>
      </c>
    </row>
    <row r="1748" spans="1:15" ht="16.149999999999999" customHeight="1" x14ac:dyDescent="0.25">
      <c r="A1748" s="7" t="s">
        <v>26</v>
      </c>
      <c r="B1748" s="7">
        <v>190</v>
      </c>
      <c r="C1748" s="7" t="s">
        <v>5114</v>
      </c>
      <c r="D1748" s="7"/>
      <c r="E1748" s="27">
        <v>492</v>
      </c>
      <c r="F1748" s="7"/>
      <c r="G1748" s="7">
        <v>11</v>
      </c>
      <c r="H1748" s="7" t="str">
        <f>VLOOKUP(Tabelle1[[#This Row],[Rabattcode ab 01.06.2023]],Tabelle3[],2,FALSE)</f>
        <v>A</v>
      </c>
      <c r="I1748" s="7">
        <v>1</v>
      </c>
      <c r="J1748" s="7">
        <v>0.1</v>
      </c>
      <c r="K1748" s="7"/>
      <c r="L1748" s="7">
        <v>8.5500000000000007</v>
      </c>
      <c r="M1748" s="7"/>
      <c r="N1748" s="4"/>
      <c r="O1748" s="7" t="str">
        <f>_xlfn.IFNA(LOOKUP(Tabelle1[[#This Row],[Numéro d''article]],Poids!A1741:A4610,Poids!B1741:B4610),"")</f>
        <v/>
      </c>
    </row>
    <row r="1749" spans="1:15" ht="16.149999999999999" customHeight="1" x14ac:dyDescent="0.25">
      <c r="A1749" s="7" t="s">
        <v>31</v>
      </c>
      <c r="B1749" s="7">
        <v>190</v>
      </c>
      <c r="C1749" s="7" t="s">
        <v>5114</v>
      </c>
      <c r="D1749" s="7"/>
      <c r="E1749" s="27">
        <v>501.6</v>
      </c>
      <c r="F1749" s="7"/>
      <c r="G1749" s="7">
        <v>11</v>
      </c>
      <c r="H1749" s="7" t="str">
        <f>VLOOKUP(Tabelle1[[#This Row],[Rabattcode ab 01.06.2023]],Tabelle3[],2,FALSE)</f>
        <v>A</v>
      </c>
      <c r="I1749" s="7">
        <v>1</v>
      </c>
      <c r="J1749" s="7">
        <v>0.1</v>
      </c>
      <c r="K1749" s="7"/>
      <c r="L1749" s="7">
        <v>8.5500000000000007</v>
      </c>
      <c r="M1749" s="7"/>
      <c r="N1749" s="4"/>
      <c r="O1749" s="7" t="str">
        <f>_xlfn.IFNA(LOOKUP(Tabelle1[[#This Row],[Numéro d''article]],Poids!A1742:A4611,Poids!B1742:B4611),"")</f>
        <v/>
      </c>
    </row>
    <row r="1750" spans="1:15" ht="16.149999999999999" customHeight="1" x14ac:dyDescent="0.25">
      <c r="A1750" s="7" t="s">
        <v>36</v>
      </c>
      <c r="B1750" s="7">
        <v>190</v>
      </c>
      <c r="C1750" s="7" t="s">
        <v>5114</v>
      </c>
      <c r="D1750" s="7"/>
      <c r="E1750" s="27">
        <v>591</v>
      </c>
      <c r="F1750" s="7"/>
      <c r="G1750" s="7">
        <v>11</v>
      </c>
      <c r="H1750" s="7" t="str">
        <f>VLOOKUP(Tabelle1[[#This Row],[Rabattcode ab 01.06.2023]],Tabelle3[],2,FALSE)</f>
        <v>A</v>
      </c>
      <c r="I1750" s="7">
        <v>1</v>
      </c>
      <c r="J1750" s="7">
        <v>0.1</v>
      </c>
      <c r="K1750" s="7"/>
      <c r="L1750" s="7">
        <v>8.5500000000000007</v>
      </c>
      <c r="M1750" s="7"/>
      <c r="N1750" s="4"/>
      <c r="O1750" s="7" t="str">
        <f>_xlfn.IFNA(LOOKUP(Tabelle1[[#This Row],[Numéro d''article]],Poids!A1743:A4612,Poids!B1743:B4612),"")</f>
        <v/>
      </c>
    </row>
    <row r="1751" spans="1:15" ht="16.149999999999999" customHeight="1" x14ac:dyDescent="0.25">
      <c r="A1751" s="7" t="s">
        <v>95</v>
      </c>
      <c r="B1751" s="7">
        <v>191</v>
      </c>
      <c r="C1751" s="7" t="s">
        <v>5116</v>
      </c>
      <c r="D1751" s="7"/>
      <c r="E1751" s="27">
        <v>176.1</v>
      </c>
      <c r="F1751" s="7"/>
      <c r="G1751" s="7">
        <v>11</v>
      </c>
      <c r="H1751" s="7" t="str">
        <f>VLOOKUP(Tabelle1[[#This Row],[Rabattcode ab 01.06.2023]],Tabelle3[],2,FALSE)</f>
        <v>A</v>
      </c>
      <c r="I1751" s="7">
        <v>1</v>
      </c>
      <c r="J1751" s="7">
        <v>0.1</v>
      </c>
      <c r="K1751" s="7"/>
      <c r="L1751" s="7">
        <v>4.4400000000000004</v>
      </c>
      <c r="M1751" s="7"/>
      <c r="N1751" s="4"/>
      <c r="O1751" s="7" t="str">
        <f>_xlfn.IFNA(LOOKUP(Tabelle1[[#This Row],[Numéro d''article]],Poids!A1744:A4613,Poids!B1744:B4613),"")</f>
        <v/>
      </c>
    </row>
    <row r="1752" spans="1:15" ht="16.149999999999999" customHeight="1" x14ac:dyDescent="0.25">
      <c r="A1752" s="7" t="s">
        <v>105</v>
      </c>
      <c r="B1752" s="7">
        <v>191</v>
      </c>
      <c r="C1752" s="7" t="s">
        <v>5116</v>
      </c>
      <c r="D1752" s="7"/>
      <c r="E1752" s="27">
        <v>193.7</v>
      </c>
      <c r="F1752" s="7"/>
      <c r="G1752" s="7">
        <v>11</v>
      </c>
      <c r="H1752" s="7" t="str">
        <f>VLOOKUP(Tabelle1[[#This Row],[Rabattcode ab 01.06.2023]],Tabelle3[],2,FALSE)</f>
        <v>A</v>
      </c>
      <c r="I1752" s="7">
        <v>1</v>
      </c>
      <c r="J1752" s="7">
        <v>0.1</v>
      </c>
      <c r="K1752" s="7"/>
      <c r="L1752" s="7">
        <v>4.4400000000000004</v>
      </c>
      <c r="M1752" s="7"/>
      <c r="N1752" s="4"/>
      <c r="O1752" s="7" t="str">
        <f>_xlfn.IFNA(LOOKUP(Tabelle1[[#This Row],[Numéro d''article]],Poids!A1745:A4614,Poids!B1745:B4614),"")</f>
        <v/>
      </c>
    </row>
    <row r="1753" spans="1:15" ht="16.149999999999999" customHeight="1" x14ac:dyDescent="0.25">
      <c r="A1753" s="7" t="s">
        <v>100</v>
      </c>
      <c r="B1753" s="7">
        <v>191</v>
      </c>
      <c r="C1753" s="7" t="s">
        <v>5116</v>
      </c>
      <c r="D1753" s="7"/>
      <c r="E1753" s="27">
        <v>200.3</v>
      </c>
      <c r="F1753" s="7"/>
      <c r="G1753" s="7">
        <v>11</v>
      </c>
      <c r="H1753" s="7" t="str">
        <f>VLOOKUP(Tabelle1[[#This Row],[Rabattcode ab 01.06.2023]],Tabelle3[],2,FALSE)</f>
        <v>A</v>
      </c>
      <c r="I1753" s="7">
        <v>1</v>
      </c>
      <c r="J1753" s="7">
        <v>0.1</v>
      </c>
      <c r="K1753" s="7"/>
      <c r="L1753" s="7">
        <v>4.4400000000000004</v>
      </c>
      <c r="M1753" s="7"/>
      <c r="N1753" s="4"/>
      <c r="O1753" s="7" t="str">
        <f>_xlfn.IFNA(LOOKUP(Tabelle1[[#This Row],[Numéro d''article]],Poids!A1746:A4615,Poids!B1746:B4615),"")</f>
        <v/>
      </c>
    </row>
    <row r="1754" spans="1:15" ht="16.149999999999999" customHeight="1" x14ac:dyDescent="0.25">
      <c r="A1754" s="7" t="s">
        <v>110</v>
      </c>
      <c r="B1754" s="7">
        <v>191</v>
      </c>
      <c r="C1754" s="7" t="s">
        <v>5116</v>
      </c>
      <c r="D1754" s="7"/>
      <c r="E1754" s="27">
        <v>217.9</v>
      </c>
      <c r="F1754" s="7"/>
      <c r="G1754" s="7">
        <v>11</v>
      </c>
      <c r="H1754" s="7" t="str">
        <f>VLOOKUP(Tabelle1[[#This Row],[Rabattcode ab 01.06.2023]],Tabelle3[],2,FALSE)</f>
        <v>A</v>
      </c>
      <c r="I1754" s="7">
        <v>1</v>
      </c>
      <c r="J1754" s="7">
        <v>0.1</v>
      </c>
      <c r="K1754" s="7"/>
      <c r="L1754" s="7">
        <v>4.4400000000000004</v>
      </c>
      <c r="M1754" s="7"/>
      <c r="N1754" s="4"/>
      <c r="O1754" s="7" t="str">
        <f>_xlfn.IFNA(LOOKUP(Tabelle1[[#This Row],[Numéro d''article]],Poids!A1747:A4616,Poids!B1747:B4616),"")</f>
        <v/>
      </c>
    </row>
    <row r="1755" spans="1:15" ht="16.149999999999999" customHeight="1" x14ac:dyDescent="0.25">
      <c r="A1755" s="7" t="s">
        <v>96</v>
      </c>
      <c r="B1755" s="7">
        <v>191</v>
      </c>
      <c r="C1755" s="7" t="s">
        <v>5116</v>
      </c>
      <c r="D1755" s="7"/>
      <c r="E1755" s="27">
        <v>231.3</v>
      </c>
      <c r="F1755" s="7"/>
      <c r="G1755" s="7">
        <v>11</v>
      </c>
      <c r="H1755" s="7" t="str">
        <f>VLOOKUP(Tabelle1[[#This Row],[Rabattcode ab 01.06.2023]],Tabelle3[],2,FALSE)</f>
        <v>A</v>
      </c>
      <c r="I1755" s="7">
        <v>1</v>
      </c>
      <c r="J1755" s="7">
        <v>0.1</v>
      </c>
      <c r="K1755" s="7"/>
      <c r="L1755" s="7">
        <v>5.56</v>
      </c>
      <c r="M1755" s="7"/>
      <c r="N1755" s="4"/>
      <c r="O1755" s="7" t="str">
        <f>_xlfn.IFNA(LOOKUP(Tabelle1[[#This Row],[Numéro d''article]],Poids!A1748:A4617,Poids!B1748:B4617),"")</f>
        <v/>
      </c>
    </row>
    <row r="1756" spans="1:15" ht="16.149999999999999" customHeight="1" x14ac:dyDescent="0.25">
      <c r="A1756" s="7" t="s">
        <v>106</v>
      </c>
      <c r="B1756" s="7">
        <v>191</v>
      </c>
      <c r="C1756" s="7" t="s">
        <v>5116</v>
      </c>
      <c r="D1756" s="7"/>
      <c r="E1756" s="27">
        <v>254.1</v>
      </c>
      <c r="F1756" s="7"/>
      <c r="G1756" s="7">
        <v>11</v>
      </c>
      <c r="H1756" s="7" t="str">
        <f>VLOOKUP(Tabelle1[[#This Row],[Rabattcode ab 01.06.2023]],Tabelle3[],2,FALSE)</f>
        <v>A</v>
      </c>
      <c r="I1756" s="7">
        <v>1</v>
      </c>
      <c r="J1756" s="7">
        <v>0.1</v>
      </c>
      <c r="K1756" s="7"/>
      <c r="L1756" s="7">
        <v>5.56</v>
      </c>
      <c r="M1756" s="7"/>
      <c r="N1756" s="4"/>
      <c r="O1756" s="7" t="str">
        <f>_xlfn.IFNA(LOOKUP(Tabelle1[[#This Row],[Numéro d''article]],Poids!A1749:A4618,Poids!B1749:B4618),"")</f>
        <v/>
      </c>
    </row>
    <row r="1757" spans="1:15" ht="16.149999999999999" customHeight="1" x14ac:dyDescent="0.25">
      <c r="A1757" s="7" t="s">
        <v>101</v>
      </c>
      <c r="B1757" s="7">
        <v>191</v>
      </c>
      <c r="C1757" s="7" t="s">
        <v>5116</v>
      </c>
      <c r="D1757" s="7"/>
      <c r="E1757" s="27">
        <v>264.7</v>
      </c>
      <c r="F1757" s="7"/>
      <c r="G1757" s="7">
        <v>11</v>
      </c>
      <c r="H1757" s="7" t="str">
        <f>VLOOKUP(Tabelle1[[#This Row],[Rabattcode ab 01.06.2023]],Tabelle3[],2,FALSE)</f>
        <v>A</v>
      </c>
      <c r="I1757" s="7">
        <v>1</v>
      </c>
      <c r="J1757" s="7">
        <v>0.1</v>
      </c>
      <c r="K1757" s="7"/>
      <c r="L1757" s="7">
        <v>5.56</v>
      </c>
      <c r="M1757" s="7"/>
      <c r="N1757" s="4"/>
      <c r="O1757" s="7" t="str">
        <f>_xlfn.IFNA(LOOKUP(Tabelle1[[#This Row],[Numéro d''article]],Poids!A1750:A4619,Poids!B1750:B4619),"")</f>
        <v/>
      </c>
    </row>
    <row r="1758" spans="1:15" ht="16.149999999999999" customHeight="1" x14ac:dyDescent="0.25">
      <c r="A1758" s="7" t="s">
        <v>111</v>
      </c>
      <c r="B1758" s="7">
        <v>191</v>
      </c>
      <c r="C1758" s="7" t="s">
        <v>5116</v>
      </c>
      <c r="D1758" s="7"/>
      <c r="E1758" s="27">
        <v>287.60000000000002</v>
      </c>
      <c r="F1758" s="7"/>
      <c r="G1758" s="7">
        <v>11</v>
      </c>
      <c r="H1758" s="7" t="str">
        <f>VLOOKUP(Tabelle1[[#This Row],[Rabattcode ab 01.06.2023]],Tabelle3[],2,FALSE)</f>
        <v>A</v>
      </c>
      <c r="I1758" s="7">
        <v>1</v>
      </c>
      <c r="J1758" s="7">
        <v>0.1</v>
      </c>
      <c r="K1758" s="7"/>
      <c r="L1758" s="7">
        <v>5.56</v>
      </c>
      <c r="M1758" s="7"/>
      <c r="N1758" s="4"/>
      <c r="O1758" s="7" t="str">
        <f>_xlfn.IFNA(LOOKUP(Tabelle1[[#This Row],[Numéro d''article]],Poids!A1751:A4620,Poids!B1751:B4620),"")</f>
        <v/>
      </c>
    </row>
    <row r="1759" spans="1:15" ht="16.149999999999999" customHeight="1" x14ac:dyDescent="0.25">
      <c r="A1759" s="7" t="s">
        <v>92</v>
      </c>
      <c r="B1759" s="7">
        <v>191</v>
      </c>
      <c r="C1759" s="7" t="s">
        <v>5116</v>
      </c>
      <c r="D1759" s="7"/>
      <c r="E1759" s="27">
        <v>317.7</v>
      </c>
      <c r="F1759" s="7"/>
      <c r="G1759" s="7">
        <v>11</v>
      </c>
      <c r="H1759" s="7" t="str">
        <f>VLOOKUP(Tabelle1[[#This Row],[Rabattcode ab 01.06.2023]],Tabelle3[],2,FALSE)</f>
        <v>A</v>
      </c>
      <c r="I1759" s="7">
        <v>1</v>
      </c>
      <c r="J1759" s="7">
        <v>0.1</v>
      </c>
      <c r="K1759" s="7"/>
      <c r="L1759" s="7">
        <v>7.32</v>
      </c>
      <c r="M1759" s="7"/>
      <c r="N1759" s="4"/>
      <c r="O1759" s="7" t="str">
        <f>_xlfn.IFNA(LOOKUP(Tabelle1[[#This Row],[Numéro d''article]],Poids!A1752:A4621,Poids!B1752:B4621),"")</f>
        <v/>
      </c>
    </row>
    <row r="1760" spans="1:15" ht="16.149999999999999" customHeight="1" x14ac:dyDescent="0.25">
      <c r="A1760" s="7" t="s">
        <v>102</v>
      </c>
      <c r="B1760" s="7">
        <v>191</v>
      </c>
      <c r="C1760" s="7" t="s">
        <v>5116</v>
      </c>
      <c r="D1760" s="7"/>
      <c r="E1760" s="27">
        <v>375</v>
      </c>
      <c r="F1760" s="7"/>
      <c r="G1760" s="7">
        <v>11</v>
      </c>
      <c r="H1760" s="7" t="str">
        <f>VLOOKUP(Tabelle1[[#This Row],[Rabattcode ab 01.06.2023]],Tabelle3[],2,FALSE)</f>
        <v>A</v>
      </c>
      <c r="I1760" s="7">
        <v>1</v>
      </c>
      <c r="J1760" s="7">
        <v>0.1</v>
      </c>
      <c r="K1760" s="7"/>
      <c r="L1760" s="7">
        <v>7.32</v>
      </c>
      <c r="M1760" s="7"/>
      <c r="N1760" s="4"/>
      <c r="O1760" s="7" t="str">
        <f>_xlfn.IFNA(LOOKUP(Tabelle1[[#This Row],[Numéro d''article]],Poids!A1753:A4622,Poids!B1753:B4622),"")</f>
        <v/>
      </c>
    </row>
    <row r="1761" spans="1:15" ht="16.149999999999999" customHeight="1" x14ac:dyDescent="0.25">
      <c r="A1761" s="7" t="s">
        <v>97</v>
      </c>
      <c r="B1761" s="7">
        <v>191</v>
      </c>
      <c r="C1761" s="7" t="s">
        <v>5116</v>
      </c>
      <c r="D1761" s="7"/>
      <c r="E1761" s="27">
        <v>383</v>
      </c>
      <c r="F1761" s="7"/>
      <c r="G1761" s="7">
        <v>11</v>
      </c>
      <c r="H1761" s="7" t="str">
        <f>VLOOKUP(Tabelle1[[#This Row],[Rabattcode ab 01.06.2023]],Tabelle3[],2,FALSE)</f>
        <v>A</v>
      </c>
      <c r="I1761" s="7">
        <v>1</v>
      </c>
      <c r="J1761" s="7">
        <v>0.1</v>
      </c>
      <c r="K1761" s="7"/>
      <c r="L1761" s="7">
        <v>7.32</v>
      </c>
      <c r="M1761" s="7"/>
      <c r="N1761" s="4"/>
      <c r="O1761" s="7" t="str">
        <f>_xlfn.IFNA(LOOKUP(Tabelle1[[#This Row],[Numéro d''article]],Poids!A1754:A4623,Poids!B1754:B4623),"")</f>
        <v/>
      </c>
    </row>
    <row r="1762" spans="1:15" ht="16.149999999999999" customHeight="1" x14ac:dyDescent="0.25">
      <c r="A1762" s="7" t="s">
        <v>107</v>
      </c>
      <c r="B1762" s="7">
        <v>191</v>
      </c>
      <c r="C1762" s="7" t="s">
        <v>5116</v>
      </c>
      <c r="D1762" s="7"/>
      <c r="E1762" s="27">
        <v>440.4</v>
      </c>
      <c r="F1762" s="7"/>
      <c r="G1762" s="7">
        <v>11</v>
      </c>
      <c r="H1762" s="7" t="str">
        <f>VLOOKUP(Tabelle1[[#This Row],[Rabattcode ab 01.06.2023]],Tabelle3[],2,FALSE)</f>
        <v>A</v>
      </c>
      <c r="I1762" s="7">
        <v>1</v>
      </c>
      <c r="J1762" s="7">
        <v>0.1</v>
      </c>
      <c r="K1762" s="7"/>
      <c r="L1762" s="7">
        <v>7.32</v>
      </c>
      <c r="M1762" s="7"/>
      <c r="N1762" s="4"/>
      <c r="O1762" s="7" t="str">
        <f>_xlfn.IFNA(LOOKUP(Tabelle1[[#This Row],[Numéro d''article]],Poids!A1755:A4624,Poids!B1755:B4624),"")</f>
        <v/>
      </c>
    </row>
    <row r="1763" spans="1:15" ht="16.149999999999999" customHeight="1" x14ac:dyDescent="0.25">
      <c r="A1763" s="7" t="s">
        <v>93</v>
      </c>
      <c r="B1763" s="7">
        <v>191</v>
      </c>
      <c r="C1763" s="7" t="s">
        <v>5116</v>
      </c>
      <c r="D1763" s="7"/>
      <c r="E1763" s="27">
        <v>485.3</v>
      </c>
      <c r="F1763" s="7"/>
      <c r="G1763" s="7">
        <v>11</v>
      </c>
      <c r="H1763" s="7" t="str">
        <f>VLOOKUP(Tabelle1[[#This Row],[Rabattcode ab 01.06.2023]],Tabelle3[],2,FALSE)</f>
        <v>A</v>
      </c>
      <c r="I1763" s="7">
        <v>1</v>
      </c>
      <c r="J1763" s="7">
        <v>0.1</v>
      </c>
      <c r="K1763" s="7"/>
      <c r="L1763" s="7">
        <v>10.220000000000001</v>
      </c>
      <c r="M1763" s="7"/>
      <c r="N1763" s="4"/>
      <c r="O1763" s="7" t="str">
        <f>_xlfn.IFNA(LOOKUP(Tabelle1[[#This Row],[Numéro d''article]],Poids!A1756:A4625,Poids!B1756:B4625),"")</f>
        <v/>
      </c>
    </row>
    <row r="1764" spans="1:15" ht="16.149999999999999" customHeight="1" x14ac:dyDescent="0.25">
      <c r="A1764" s="7" t="s">
        <v>103</v>
      </c>
      <c r="B1764" s="7">
        <v>191</v>
      </c>
      <c r="C1764" s="7" t="s">
        <v>5116</v>
      </c>
      <c r="D1764" s="7"/>
      <c r="E1764" s="27">
        <v>589.9</v>
      </c>
      <c r="F1764" s="7"/>
      <c r="G1764" s="7">
        <v>11</v>
      </c>
      <c r="H1764" s="7" t="str">
        <f>VLOOKUP(Tabelle1[[#This Row],[Rabattcode ab 01.06.2023]],Tabelle3[],2,FALSE)</f>
        <v>A</v>
      </c>
      <c r="I1764" s="7">
        <v>1</v>
      </c>
      <c r="J1764" s="7">
        <v>0.1</v>
      </c>
      <c r="K1764" s="7"/>
      <c r="L1764" s="7">
        <v>10.220000000000001</v>
      </c>
      <c r="M1764" s="7"/>
      <c r="N1764" s="4"/>
      <c r="O1764" s="7" t="str">
        <f>_xlfn.IFNA(LOOKUP(Tabelle1[[#This Row],[Numéro d''article]],Poids!A1757:A4626,Poids!B1757:B4626),"")</f>
        <v/>
      </c>
    </row>
    <row r="1765" spans="1:15" ht="16.149999999999999" customHeight="1" x14ac:dyDescent="0.25">
      <c r="A1765" s="7" t="s">
        <v>98</v>
      </c>
      <c r="B1765" s="7">
        <v>191</v>
      </c>
      <c r="C1765" s="7" t="s">
        <v>5116</v>
      </c>
      <c r="D1765" s="7"/>
      <c r="E1765" s="27">
        <v>613</v>
      </c>
      <c r="F1765" s="7"/>
      <c r="G1765" s="7">
        <v>11</v>
      </c>
      <c r="H1765" s="7" t="str">
        <f>VLOOKUP(Tabelle1[[#This Row],[Rabattcode ab 01.06.2023]],Tabelle3[],2,FALSE)</f>
        <v>A</v>
      </c>
      <c r="I1765" s="7">
        <v>1</v>
      </c>
      <c r="J1765" s="7">
        <v>0.1</v>
      </c>
      <c r="K1765" s="7"/>
      <c r="L1765" s="7">
        <v>10.220000000000001</v>
      </c>
      <c r="M1765" s="7"/>
      <c r="N1765" s="4"/>
      <c r="O1765" s="7" t="str">
        <f>_xlfn.IFNA(LOOKUP(Tabelle1[[#This Row],[Numéro d''article]],Poids!A1758:A4627,Poids!B1758:B4627),"")</f>
        <v/>
      </c>
    </row>
    <row r="1766" spans="1:15" ht="16.149999999999999" customHeight="1" x14ac:dyDescent="0.25">
      <c r="A1766" s="7" t="s">
        <v>108</v>
      </c>
      <c r="B1766" s="7">
        <v>191</v>
      </c>
      <c r="C1766" s="7" t="s">
        <v>5116</v>
      </c>
      <c r="D1766" s="7"/>
      <c r="E1766" s="27">
        <v>717.6</v>
      </c>
      <c r="F1766" s="7"/>
      <c r="G1766" s="7">
        <v>11</v>
      </c>
      <c r="H1766" s="7" t="str">
        <f>VLOOKUP(Tabelle1[[#This Row],[Rabattcode ab 01.06.2023]],Tabelle3[],2,FALSE)</f>
        <v>A</v>
      </c>
      <c r="I1766" s="7">
        <v>1</v>
      </c>
      <c r="J1766" s="7">
        <v>0.1</v>
      </c>
      <c r="K1766" s="7"/>
      <c r="L1766" s="7">
        <v>10.220000000000001</v>
      </c>
      <c r="M1766" s="7"/>
      <c r="N1766" s="4"/>
      <c r="O1766" s="7" t="str">
        <f>_xlfn.IFNA(LOOKUP(Tabelle1[[#This Row],[Numéro d''article]],Poids!A1759:A4628,Poids!B1759:B4628),"")</f>
        <v/>
      </c>
    </row>
    <row r="1767" spans="1:15" ht="16.149999999999999" customHeight="1" x14ac:dyDescent="0.25">
      <c r="A1767" s="7" t="s">
        <v>94</v>
      </c>
      <c r="B1767" s="7">
        <v>191</v>
      </c>
      <c r="C1767" s="7" t="s">
        <v>5116</v>
      </c>
      <c r="D1767" s="7"/>
      <c r="E1767" s="27">
        <v>792.7</v>
      </c>
      <c r="F1767" s="7"/>
      <c r="G1767" s="7">
        <v>11</v>
      </c>
      <c r="H1767" s="7" t="str">
        <f>VLOOKUP(Tabelle1[[#This Row],[Rabattcode ab 01.06.2023]],Tabelle3[],2,FALSE)</f>
        <v>A</v>
      </c>
      <c r="I1767" s="7">
        <v>1</v>
      </c>
      <c r="J1767" s="7">
        <v>0.1</v>
      </c>
      <c r="K1767" s="7"/>
      <c r="L1767" s="7">
        <v>17.100000000000001</v>
      </c>
      <c r="M1767" s="7"/>
      <c r="N1767" s="4"/>
      <c r="O1767" s="7" t="str">
        <f>_xlfn.IFNA(LOOKUP(Tabelle1[[#This Row],[Numéro d''article]],Poids!A1760:A4629,Poids!B1760:B4629),"")</f>
        <v/>
      </c>
    </row>
    <row r="1768" spans="1:15" ht="16.149999999999999" customHeight="1" x14ac:dyDescent="0.25">
      <c r="A1768" s="7" t="s">
        <v>99</v>
      </c>
      <c r="B1768" s="7">
        <v>191</v>
      </c>
      <c r="C1768" s="7" t="s">
        <v>5116</v>
      </c>
      <c r="D1768" s="7"/>
      <c r="E1768" s="27">
        <v>971.3</v>
      </c>
      <c r="F1768" s="7"/>
      <c r="G1768" s="7">
        <v>11</v>
      </c>
      <c r="H1768" s="7" t="str">
        <f>VLOOKUP(Tabelle1[[#This Row],[Rabattcode ab 01.06.2023]],Tabelle3[],2,FALSE)</f>
        <v>A</v>
      </c>
      <c r="I1768" s="7">
        <v>1</v>
      </c>
      <c r="J1768" s="7">
        <v>0.1</v>
      </c>
      <c r="K1768" s="7"/>
      <c r="L1768" s="7">
        <v>17.100000000000001</v>
      </c>
      <c r="M1768" s="7"/>
      <c r="N1768" s="4"/>
      <c r="O1768" s="7" t="str">
        <f>_xlfn.IFNA(LOOKUP(Tabelle1[[#This Row],[Numéro d''article]],Poids!A1761:A4630,Poids!B1761:B4630),"")</f>
        <v/>
      </c>
    </row>
    <row r="1769" spans="1:15" ht="16.149999999999999" customHeight="1" x14ac:dyDescent="0.25">
      <c r="A1769" s="7" t="s">
        <v>104</v>
      </c>
      <c r="B1769" s="7">
        <v>191</v>
      </c>
      <c r="C1769" s="7" t="s">
        <v>5116</v>
      </c>
      <c r="D1769" s="7"/>
      <c r="E1769" s="27">
        <v>990.5</v>
      </c>
      <c r="F1769" s="7"/>
      <c r="G1769" s="7">
        <v>11</v>
      </c>
      <c r="H1769" s="7" t="str">
        <f>VLOOKUP(Tabelle1[[#This Row],[Rabattcode ab 01.06.2023]],Tabelle3[],2,FALSE)</f>
        <v>A</v>
      </c>
      <c r="I1769" s="7">
        <v>1</v>
      </c>
      <c r="J1769" s="7">
        <v>0.1</v>
      </c>
      <c r="K1769" s="7"/>
      <c r="L1769" s="7">
        <v>17.100000000000001</v>
      </c>
      <c r="M1769" s="7"/>
      <c r="N1769" s="4"/>
      <c r="O1769" s="7" t="str">
        <f>_xlfn.IFNA(LOOKUP(Tabelle1[[#This Row],[Numéro d''article]],Poids!A1762:A4631,Poids!B1762:B4631),"")</f>
        <v/>
      </c>
    </row>
    <row r="1770" spans="1:15" ht="16.149999999999999" customHeight="1" x14ac:dyDescent="0.25">
      <c r="A1770" s="7" t="s">
        <v>109</v>
      </c>
      <c r="B1770" s="7">
        <v>191</v>
      </c>
      <c r="C1770" s="7" t="s">
        <v>5116</v>
      </c>
      <c r="D1770" s="7"/>
      <c r="E1770" s="27">
        <v>1169.0999999999999</v>
      </c>
      <c r="F1770" s="7"/>
      <c r="G1770" s="7">
        <v>11</v>
      </c>
      <c r="H1770" s="7" t="str">
        <f>VLOOKUP(Tabelle1[[#This Row],[Rabattcode ab 01.06.2023]],Tabelle3[],2,FALSE)</f>
        <v>A</v>
      </c>
      <c r="I1770" s="7">
        <v>1</v>
      </c>
      <c r="J1770" s="7">
        <v>0.1</v>
      </c>
      <c r="K1770" s="7"/>
      <c r="L1770" s="7">
        <v>17.100000000000001</v>
      </c>
      <c r="M1770" s="7"/>
      <c r="N1770" s="4"/>
      <c r="O1770" s="7" t="str">
        <f>_xlfn.IFNA(LOOKUP(Tabelle1[[#This Row],[Numéro d''article]],Poids!A1763:A4632,Poids!B1763:B4632),"")</f>
        <v/>
      </c>
    </row>
    <row r="1771" spans="1:15" ht="16.149999999999999" customHeight="1" x14ac:dyDescent="0.25">
      <c r="A1771" s="7" t="s">
        <v>180</v>
      </c>
      <c r="B1771" s="7">
        <v>192</v>
      </c>
      <c r="C1771" s="7" t="s">
        <v>5122</v>
      </c>
      <c r="D1771" s="7"/>
      <c r="E1771" s="27">
        <v>259.10000000000002</v>
      </c>
      <c r="F1771" s="7"/>
      <c r="G1771" s="7">
        <v>11</v>
      </c>
      <c r="H1771" s="7" t="str">
        <f>VLOOKUP(Tabelle1[[#This Row],[Rabattcode ab 01.06.2023]],Tabelle3[],2,FALSE)</f>
        <v>A</v>
      </c>
      <c r="I1771" s="7">
        <v>1</v>
      </c>
      <c r="J1771" s="7">
        <v>0.1</v>
      </c>
      <c r="K1771" s="7"/>
      <c r="L1771" s="7">
        <v>6.66</v>
      </c>
      <c r="M1771" s="7"/>
      <c r="N1771" s="4"/>
      <c r="O1771" s="7" t="str">
        <f>_xlfn.IFNA(LOOKUP(Tabelle1[[#This Row],[Numéro d''article]],Poids!A1764:A4633,Poids!B1764:B4633),"")</f>
        <v/>
      </c>
    </row>
    <row r="1772" spans="1:15" ht="16.149999999999999" customHeight="1" x14ac:dyDescent="0.25">
      <c r="A1772" s="7" t="s">
        <v>190</v>
      </c>
      <c r="B1772" s="7">
        <v>192</v>
      </c>
      <c r="C1772" s="7" t="s">
        <v>5122</v>
      </c>
      <c r="D1772" s="7"/>
      <c r="E1772" s="27">
        <v>285.5</v>
      </c>
      <c r="F1772" s="7"/>
      <c r="G1772" s="7">
        <v>11</v>
      </c>
      <c r="H1772" s="7" t="str">
        <f>VLOOKUP(Tabelle1[[#This Row],[Rabattcode ab 01.06.2023]],Tabelle3[],2,FALSE)</f>
        <v>A</v>
      </c>
      <c r="I1772" s="7">
        <v>1</v>
      </c>
      <c r="J1772" s="7">
        <v>0.1</v>
      </c>
      <c r="K1772" s="7"/>
      <c r="L1772" s="7">
        <v>6.66</v>
      </c>
      <c r="M1772" s="7"/>
      <c r="N1772" s="4"/>
      <c r="O1772" s="7" t="str">
        <f>_xlfn.IFNA(LOOKUP(Tabelle1[[#This Row],[Numéro d''article]],Poids!A1765:A4634,Poids!B1765:B4634),"")</f>
        <v/>
      </c>
    </row>
    <row r="1773" spans="1:15" ht="16.149999999999999" customHeight="1" x14ac:dyDescent="0.25">
      <c r="A1773" s="7" t="s">
        <v>185</v>
      </c>
      <c r="B1773" s="7">
        <v>192</v>
      </c>
      <c r="C1773" s="7" t="s">
        <v>5122</v>
      </c>
      <c r="D1773" s="7"/>
      <c r="E1773" s="27">
        <v>300.2</v>
      </c>
      <c r="F1773" s="7"/>
      <c r="G1773" s="7">
        <v>11</v>
      </c>
      <c r="H1773" s="7" t="str">
        <f>VLOOKUP(Tabelle1[[#This Row],[Rabattcode ab 01.06.2023]],Tabelle3[],2,FALSE)</f>
        <v>A</v>
      </c>
      <c r="I1773" s="7">
        <v>1</v>
      </c>
      <c r="J1773" s="7">
        <v>0.1</v>
      </c>
      <c r="K1773" s="7"/>
      <c r="L1773" s="7">
        <v>6.66</v>
      </c>
      <c r="M1773" s="7"/>
      <c r="N1773" s="4"/>
      <c r="O1773" s="7" t="str">
        <f>_xlfn.IFNA(LOOKUP(Tabelle1[[#This Row],[Numéro d''article]],Poids!A1766:A4635,Poids!B1766:B4635),"")</f>
        <v/>
      </c>
    </row>
    <row r="1774" spans="1:15" ht="16.149999999999999" customHeight="1" x14ac:dyDescent="0.25">
      <c r="A1774" s="7" t="s">
        <v>195</v>
      </c>
      <c r="B1774" s="7">
        <v>192</v>
      </c>
      <c r="C1774" s="7" t="s">
        <v>5122</v>
      </c>
      <c r="D1774" s="7"/>
      <c r="E1774" s="27">
        <v>326.60000000000002</v>
      </c>
      <c r="F1774" s="7"/>
      <c r="G1774" s="7">
        <v>11</v>
      </c>
      <c r="H1774" s="7" t="str">
        <f>VLOOKUP(Tabelle1[[#This Row],[Rabattcode ab 01.06.2023]],Tabelle3[],2,FALSE)</f>
        <v>A</v>
      </c>
      <c r="I1774" s="7">
        <v>1</v>
      </c>
      <c r="J1774" s="7">
        <v>0.1</v>
      </c>
      <c r="K1774" s="7"/>
      <c r="L1774" s="7">
        <v>6.66</v>
      </c>
      <c r="M1774" s="7"/>
      <c r="N1774" s="4"/>
      <c r="O1774" s="7" t="str">
        <f>_xlfn.IFNA(LOOKUP(Tabelle1[[#This Row],[Numéro d''article]],Poids!A1767:A4636,Poids!B1767:B4636),"")</f>
        <v/>
      </c>
    </row>
    <row r="1775" spans="1:15" ht="16.149999999999999" customHeight="1" x14ac:dyDescent="0.25">
      <c r="A1775" s="7" t="s">
        <v>181</v>
      </c>
      <c r="B1775" s="7">
        <v>192</v>
      </c>
      <c r="C1775" s="7" t="s">
        <v>5122</v>
      </c>
      <c r="D1775" s="7"/>
      <c r="E1775" s="27">
        <v>351</v>
      </c>
      <c r="F1775" s="7"/>
      <c r="G1775" s="7">
        <v>11</v>
      </c>
      <c r="H1775" s="7" t="str">
        <f>VLOOKUP(Tabelle1[[#This Row],[Rabattcode ab 01.06.2023]],Tabelle3[],2,FALSE)</f>
        <v>A</v>
      </c>
      <c r="I1775" s="7">
        <v>1</v>
      </c>
      <c r="J1775" s="7">
        <v>0.1</v>
      </c>
      <c r="K1775" s="7"/>
      <c r="L1775" s="7">
        <v>8.34</v>
      </c>
      <c r="M1775" s="7"/>
      <c r="N1775" s="4"/>
      <c r="O1775" s="7" t="str">
        <f>_xlfn.IFNA(LOOKUP(Tabelle1[[#This Row],[Numéro d''article]],Poids!A1768:A4637,Poids!B1768:B4637),"")</f>
        <v/>
      </c>
    </row>
    <row r="1776" spans="1:15" ht="16.149999999999999" customHeight="1" x14ac:dyDescent="0.25">
      <c r="A1776" s="7" t="s">
        <v>191</v>
      </c>
      <c r="B1776" s="7">
        <v>192</v>
      </c>
      <c r="C1776" s="7" t="s">
        <v>5122</v>
      </c>
      <c r="D1776" s="7"/>
      <c r="E1776" s="27">
        <v>385.2</v>
      </c>
      <c r="F1776" s="7"/>
      <c r="G1776" s="7">
        <v>11</v>
      </c>
      <c r="H1776" s="7" t="str">
        <f>VLOOKUP(Tabelle1[[#This Row],[Rabattcode ab 01.06.2023]],Tabelle3[],2,FALSE)</f>
        <v>A</v>
      </c>
      <c r="I1776" s="7">
        <v>1</v>
      </c>
      <c r="J1776" s="7">
        <v>0.1</v>
      </c>
      <c r="K1776" s="7"/>
      <c r="L1776" s="7">
        <v>8.34</v>
      </c>
      <c r="M1776" s="7"/>
      <c r="N1776" s="4"/>
      <c r="O1776" s="7" t="str">
        <f>_xlfn.IFNA(LOOKUP(Tabelle1[[#This Row],[Numéro d''article]],Poids!A1769:A4638,Poids!B1769:B4638),"")</f>
        <v/>
      </c>
    </row>
    <row r="1777" spans="1:15" ht="16.149999999999999" customHeight="1" x14ac:dyDescent="0.25">
      <c r="A1777" s="7" t="s">
        <v>186</v>
      </c>
      <c r="B1777" s="7">
        <v>192</v>
      </c>
      <c r="C1777" s="7" t="s">
        <v>5122</v>
      </c>
      <c r="D1777" s="7"/>
      <c r="E1777" s="27">
        <v>409.2</v>
      </c>
      <c r="F1777" s="7"/>
      <c r="G1777" s="7">
        <v>11</v>
      </c>
      <c r="H1777" s="7" t="str">
        <f>VLOOKUP(Tabelle1[[#This Row],[Rabattcode ab 01.06.2023]],Tabelle3[],2,FALSE)</f>
        <v>A</v>
      </c>
      <c r="I1777" s="7">
        <v>1</v>
      </c>
      <c r="J1777" s="7">
        <v>0.1</v>
      </c>
      <c r="K1777" s="7"/>
      <c r="L1777" s="7">
        <v>8.34</v>
      </c>
      <c r="M1777" s="7"/>
      <c r="N1777" s="4"/>
      <c r="O1777" s="7" t="str">
        <f>_xlfn.IFNA(LOOKUP(Tabelle1[[#This Row],[Numéro d''article]],Poids!A1770:A4639,Poids!B1770:B4639),"")</f>
        <v/>
      </c>
    </row>
    <row r="1778" spans="1:15" ht="16.149999999999999" customHeight="1" x14ac:dyDescent="0.25">
      <c r="A1778" s="7" t="s">
        <v>196</v>
      </c>
      <c r="B1778" s="7">
        <v>192</v>
      </c>
      <c r="C1778" s="7" t="s">
        <v>5122</v>
      </c>
      <c r="D1778" s="7"/>
      <c r="E1778" s="27">
        <v>443.4</v>
      </c>
      <c r="F1778" s="7"/>
      <c r="G1778" s="7">
        <v>11</v>
      </c>
      <c r="H1778" s="7" t="str">
        <f>VLOOKUP(Tabelle1[[#This Row],[Rabattcode ab 01.06.2023]],Tabelle3[],2,FALSE)</f>
        <v>A</v>
      </c>
      <c r="I1778" s="7">
        <v>1</v>
      </c>
      <c r="J1778" s="7">
        <v>0.1</v>
      </c>
      <c r="K1778" s="7"/>
      <c r="L1778" s="7">
        <v>8.34</v>
      </c>
      <c r="M1778" s="7"/>
      <c r="N1778" s="4"/>
      <c r="O1778" s="7" t="str">
        <f>_xlfn.IFNA(LOOKUP(Tabelle1[[#This Row],[Numéro d''article]],Poids!A1771:A4640,Poids!B1771:B4640),"")</f>
        <v/>
      </c>
    </row>
    <row r="1779" spans="1:15" ht="16.149999999999999" customHeight="1" x14ac:dyDescent="0.25">
      <c r="A1779" s="7" t="s">
        <v>177</v>
      </c>
      <c r="B1779" s="7">
        <v>192</v>
      </c>
      <c r="C1779" s="7" t="s">
        <v>5122</v>
      </c>
      <c r="D1779" s="7"/>
      <c r="E1779" s="27">
        <v>500.4</v>
      </c>
      <c r="F1779" s="7"/>
      <c r="G1779" s="7">
        <v>11</v>
      </c>
      <c r="H1779" s="7" t="str">
        <f>VLOOKUP(Tabelle1[[#This Row],[Rabattcode ab 01.06.2023]],Tabelle3[],2,FALSE)</f>
        <v>A</v>
      </c>
      <c r="I1779" s="7">
        <v>1</v>
      </c>
      <c r="J1779" s="7">
        <v>0.1</v>
      </c>
      <c r="K1779" s="7"/>
      <c r="L1779" s="7">
        <v>10.98</v>
      </c>
      <c r="M1779" s="7"/>
      <c r="N1779" s="4"/>
      <c r="O1779" s="7" t="str">
        <f>_xlfn.IFNA(LOOKUP(Tabelle1[[#This Row],[Numéro d''article]],Poids!A1772:A4641,Poids!B1772:B4641),"")</f>
        <v/>
      </c>
    </row>
    <row r="1780" spans="1:15" ht="16.149999999999999" customHeight="1" x14ac:dyDescent="0.25">
      <c r="A1780" s="7" t="s">
        <v>187</v>
      </c>
      <c r="B1780" s="7">
        <v>192</v>
      </c>
      <c r="C1780" s="7" t="s">
        <v>5122</v>
      </c>
      <c r="D1780" s="7"/>
      <c r="E1780" s="27">
        <v>586.5</v>
      </c>
      <c r="F1780" s="7"/>
      <c r="G1780" s="7">
        <v>11</v>
      </c>
      <c r="H1780" s="7" t="str">
        <f>VLOOKUP(Tabelle1[[#This Row],[Rabattcode ab 01.06.2023]],Tabelle3[],2,FALSE)</f>
        <v>A</v>
      </c>
      <c r="I1780" s="7">
        <v>1</v>
      </c>
      <c r="J1780" s="7">
        <v>0.1</v>
      </c>
      <c r="K1780" s="7"/>
      <c r="L1780" s="7">
        <v>10.98</v>
      </c>
      <c r="M1780" s="7"/>
      <c r="N1780" s="4"/>
      <c r="O1780" s="7" t="str">
        <f>_xlfn.IFNA(LOOKUP(Tabelle1[[#This Row],[Numéro d''article]],Poids!A1773:A4642,Poids!B1773:B4642),"")</f>
        <v/>
      </c>
    </row>
    <row r="1781" spans="1:15" ht="16.149999999999999" customHeight="1" x14ac:dyDescent="0.25">
      <c r="A1781" s="7" t="s">
        <v>182</v>
      </c>
      <c r="B1781" s="7">
        <v>192</v>
      </c>
      <c r="C1781" s="7" t="s">
        <v>5122</v>
      </c>
      <c r="D1781" s="7"/>
      <c r="E1781" s="27">
        <v>611.6</v>
      </c>
      <c r="F1781" s="7"/>
      <c r="G1781" s="7">
        <v>11</v>
      </c>
      <c r="H1781" s="7" t="str">
        <f>VLOOKUP(Tabelle1[[#This Row],[Rabattcode ab 01.06.2023]],Tabelle3[],2,FALSE)</f>
        <v>A</v>
      </c>
      <c r="I1781" s="7">
        <v>1</v>
      </c>
      <c r="J1781" s="7">
        <v>0.1</v>
      </c>
      <c r="K1781" s="7"/>
      <c r="L1781" s="7">
        <v>10.98</v>
      </c>
      <c r="M1781" s="7"/>
      <c r="N1781" s="4"/>
      <c r="O1781" s="7" t="str">
        <f>_xlfn.IFNA(LOOKUP(Tabelle1[[#This Row],[Numéro d''article]],Poids!A1774:A4643,Poids!B1774:B4643),"")</f>
        <v/>
      </c>
    </row>
    <row r="1782" spans="1:15" ht="16.149999999999999" customHeight="1" x14ac:dyDescent="0.25">
      <c r="A1782" s="7" t="s">
        <v>192</v>
      </c>
      <c r="B1782" s="7">
        <v>192</v>
      </c>
      <c r="C1782" s="7" t="s">
        <v>5122</v>
      </c>
      <c r="D1782" s="7"/>
      <c r="E1782" s="27">
        <v>697.7</v>
      </c>
      <c r="F1782" s="7"/>
      <c r="G1782" s="7">
        <v>11</v>
      </c>
      <c r="H1782" s="7" t="str">
        <f>VLOOKUP(Tabelle1[[#This Row],[Rabattcode ab 01.06.2023]],Tabelle3[],2,FALSE)</f>
        <v>A</v>
      </c>
      <c r="I1782" s="7">
        <v>1</v>
      </c>
      <c r="J1782" s="7">
        <v>0.1</v>
      </c>
      <c r="K1782" s="7"/>
      <c r="L1782" s="7">
        <v>10.98</v>
      </c>
      <c r="M1782" s="7"/>
      <c r="N1782" s="4"/>
      <c r="O1782" s="7" t="str">
        <f>_xlfn.IFNA(LOOKUP(Tabelle1[[#This Row],[Numéro d''article]],Poids!A1775:A4644,Poids!B1775:B4644),"")</f>
        <v/>
      </c>
    </row>
    <row r="1783" spans="1:15" ht="16.149999999999999" customHeight="1" x14ac:dyDescent="0.25">
      <c r="A1783" s="7" t="s">
        <v>178</v>
      </c>
      <c r="B1783" s="7">
        <v>192</v>
      </c>
      <c r="C1783" s="7" t="s">
        <v>5122</v>
      </c>
      <c r="D1783" s="7"/>
      <c r="E1783" s="27">
        <v>829.9</v>
      </c>
      <c r="F1783" s="7"/>
      <c r="G1783" s="7">
        <v>11</v>
      </c>
      <c r="H1783" s="7" t="str">
        <f>VLOOKUP(Tabelle1[[#This Row],[Rabattcode ab 01.06.2023]],Tabelle3[],2,FALSE)</f>
        <v>A</v>
      </c>
      <c r="I1783" s="7">
        <v>1</v>
      </c>
      <c r="J1783" s="7">
        <v>0.1</v>
      </c>
      <c r="K1783" s="7"/>
      <c r="L1783" s="7">
        <v>15.33</v>
      </c>
      <c r="M1783" s="7"/>
      <c r="N1783" s="4"/>
      <c r="O1783" s="7" t="str">
        <f>_xlfn.IFNA(LOOKUP(Tabelle1[[#This Row],[Numéro d''article]],Poids!A1776:A4645,Poids!B1776:B4645),"")</f>
        <v/>
      </c>
    </row>
    <row r="1784" spans="1:15" ht="16.149999999999999" customHeight="1" x14ac:dyDescent="0.25">
      <c r="A1784" s="7" t="s">
        <v>188</v>
      </c>
      <c r="B1784" s="7">
        <v>192</v>
      </c>
      <c r="C1784" s="7" t="s">
        <v>5122</v>
      </c>
      <c r="D1784" s="7"/>
      <c r="E1784" s="27">
        <v>986.8</v>
      </c>
      <c r="F1784" s="7"/>
      <c r="G1784" s="7">
        <v>11</v>
      </c>
      <c r="H1784" s="7" t="str">
        <f>VLOOKUP(Tabelle1[[#This Row],[Rabattcode ab 01.06.2023]],Tabelle3[],2,FALSE)</f>
        <v>A</v>
      </c>
      <c r="I1784" s="7">
        <v>1</v>
      </c>
      <c r="J1784" s="7">
        <v>0.1</v>
      </c>
      <c r="K1784" s="7"/>
      <c r="L1784" s="7">
        <v>15.33</v>
      </c>
      <c r="M1784" s="7"/>
      <c r="N1784" s="4"/>
      <c r="O1784" s="7" t="str">
        <f>_xlfn.IFNA(LOOKUP(Tabelle1[[#This Row],[Numéro d''article]],Poids!A1777:A4646,Poids!B1777:B4646),"")</f>
        <v/>
      </c>
    </row>
    <row r="1785" spans="1:15" ht="16.149999999999999" customHeight="1" x14ac:dyDescent="0.25">
      <c r="A1785" s="7" t="s">
        <v>183</v>
      </c>
      <c r="B1785" s="7">
        <v>192</v>
      </c>
      <c r="C1785" s="7" t="s">
        <v>5122</v>
      </c>
      <c r="D1785" s="7"/>
      <c r="E1785" s="27">
        <v>1045.3</v>
      </c>
      <c r="F1785" s="7"/>
      <c r="G1785" s="7">
        <v>11</v>
      </c>
      <c r="H1785" s="7" t="str">
        <f>VLOOKUP(Tabelle1[[#This Row],[Rabattcode ab 01.06.2023]],Tabelle3[],2,FALSE)</f>
        <v>A</v>
      </c>
      <c r="I1785" s="7">
        <v>1</v>
      </c>
      <c r="J1785" s="7">
        <v>0.1</v>
      </c>
      <c r="K1785" s="7"/>
      <c r="L1785" s="7">
        <v>15.33</v>
      </c>
      <c r="M1785" s="7"/>
      <c r="N1785" s="4"/>
      <c r="O1785" s="7" t="str">
        <f>_xlfn.IFNA(LOOKUP(Tabelle1[[#This Row],[Numéro d''article]],Poids!A1778:A4647,Poids!B1778:B4647),"")</f>
        <v/>
      </c>
    </row>
    <row r="1786" spans="1:15" ht="16.149999999999999" customHeight="1" x14ac:dyDescent="0.25">
      <c r="A1786" s="7" t="s">
        <v>179</v>
      </c>
      <c r="B1786" s="7">
        <v>192</v>
      </c>
      <c r="C1786" s="7" t="s">
        <v>5122</v>
      </c>
      <c r="D1786" s="7"/>
      <c r="E1786" s="27">
        <v>1152.3</v>
      </c>
      <c r="F1786" s="7"/>
      <c r="G1786" s="7">
        <v>11</v>
      </c>
      <c r="H1786" s="7" t="str">
        <f>VLOOKUP(Tabelle1[[#This Row],[Rabattcode ab 01.06.2023]],Tabelle3[],2,FALSE)</f>
        <v>A</v>
      </c>
      <c r="I1786" s="7">
        <v>1</v>
      </c>
      <c r="J1786" s="7">
        <v>0.1</v>
      </c>
      <c r="K1786" s="7"/>
      <c r="L1786" s="7">
        <v>25.65</v>
      </c>
      <c r="M1786" s="7"/>
      <c r="N1786" s="4"/>
      <c r="O1786" s="7" t="str">
        <f>_xlfn.IFNA(LOOKUP(Tabelle1[[#This Row],[Numéro d''article]],Poids!A1779:A4648,Poids!B1779:B4648),"")</f>
        <v/>
      </c>
    </row>
    <row r="1787" spans="1:15" ht="16.149999999999999" customHeight="1" x14ac:dyDescent="0.25">
      <c r="A1787" s="7" t="s">
        <v>193</v>
      </c>
      <c r="B1787" s="7">
        <v>192</v>
      </c>
      <c r="C1787" s="7" t="s">
        <v>5122</v>
      </c>
      <c r="D1787" s="7"/>
      <c r="E1787" s="27">
        <v>1202.2</v>
      </c>
      <c r="F1787" s="7"/>
      <c r="G1787" s="7">
        <v>11</v>
      </c>
      <c r="H1787" s="7" t="str">
        <f>VLOOKUP(Tabelle1[[#This Row],[Rabattcode ab 01.06.2023]],Tabelle3[],2,FALSE)</f>
        <v>A</v>
      </c>
      <c r="I1787" s="7">
        <v>1</v>
      </c>
      <c r="J1787" s="7">
        <v>0.1</v>
      </c>
      <c r="K1787" s="7"/>
      <c r="L1787" s="7">
        <v>15.33</v>
      </c>
      <c r="M1787" s="7"/>
      <c r="N1787" s="4"/>
      <c r="O1787" s="7" t="str">
        <f>_xlfn.IFNA(LOOKUP(Tabelle1[[#This Row],[Numéro d''article]],Poids!A1780:A4649,Poids!B1780:B4649),"")</f>
        <v/>
      </c>
    </row>
    <row r="1788" spans="1:15" ht="16.149999999999999" customHeight="1" x14ac:dyDescent="0.25">
      <c r="A1788" s="7" t="s">
        <v>189</v>
      </c>
      <c r="B1788" s="7">
        <v>192</v>
      </c>
      <c r="C1788" s="7" t="s">
        <v>5122</v>
      </c>
      <c r="D1788" s="7"/>
      <c r="E1788" s="27">
        <v>1449</v>
      </c>
      <c r="F1788" s="7"/>
      <c r="G1788" s="7">
        <v>11</v>
      </c>
      <c r="H1788" s="7" t="str">
        <f>VLOOKUP(Tabelle1[[#This Row],[Rabattcode ab 01.06.2023]],Tabelle3[],2,FALSE)</f>
        <v>A</v>
      </c>
      <c r="I1788" s="7">
        <v>1</v>
      </c>
      <c r="J1788" s="7">
        <v>0.1</v>
      </c>
      <c r="K1788" s="7"/>
      <c r="L1788" s="7">
        <v>25.65</v>
      </c>
      <c r="M1788" s="7"/>
      <c r="N1788" s="4"/>
      <c r="O1788" s="7" t="str">
        <f>_xlfn.IFNA(LOOKUP(Tabelle1[[#This Row],[Numéro d''article]],Poids!A1781:A4650,Poids!B1781:B4650),"")</f>
        <v/>
      </c>
    </row>
    <row r="1789" spans="1:15" ht="16.149999999999999" customHeight="1" x14ac:dyDescent="0.25">
      <c r="A1789" s="7" t="s">
        <v>184</v>
      </c>
      <c r="B1789" s="7">
        <v>192</v>
      </c>
      <c r="C1789" s="7" t="s">
        <v>5122</v>
      </c>
      <c r="D1789" s="7"/>
      <c r="E1789" s="27">
        <v>1518.7</v>
      </c>
      <c r="F1789" s="7"/>
      <c r="G1789" s="7">
        <v>11</v>
      </c>
      <c r="H1789" s="7" t="str">
        <f>VLOOKUP(Tabelle1[[#This Row],[Rabattcode ab 01.06.2023]],Tabelle3[],2,FALSE)</f>
        <v>A</v>
      </c>
      <c r="I1789" s="7">
        <v>1</v>
      </c>
      <c r="J1789" s="7">
        <v>0.1</v>
      </c>
      <c r="K1789" s="7"/>
      <c r="L1789" s="7">
        <v>25.65</v>
      </c>
      <c r="M1789" s="7"/>
      <c r="N1789" s="4"/>
      <c r="O1789" s="7" t="str">
        <f>_xlfn.IFNA(LOOKUP(Tabelle1[[#This Row],[Numéro d''article]],Poids!A1782:A4651,Poids!B1782:B4651),"")</f>
        <v/>
      </c>
    </row>
    <row r="1790" spans="1:15" ht="16.149999999999999" customHeight="1" x14ac:dyDescent="0.25">
      <c r="A1790" s="7" t="s">
        <v>194</v>
      </c>
      <c r="B1790" s="7">
        <v>192</v>
      </c>
      <c r="C1790" s="7" t="s">
        <v>5122</v>
      </c>
      <c r="D1790" s="7"/>
      <c r="E1790" s="27">
        <v>1815.4</v>
      </c>
      <c r="F1790" s="7"/>
      <c r="G1790" s="7">
        <v>11</v>
      </c>
      <c r="H1790" s="7" t="str">
        <f>VLOOKUP(Tabelle1[[#This Row],[Rabattcode ab 01.06.2023]],Tabelle3[],2,FALSE)</f>
        <v>A</v>
      </c>
      <c r="I1790" s="7">
        <v>1</v>
      </c>
      <c r="J1790" s="7">
        <v>0.1</v>
      </c>
      <c r="K1790" s="7"/>
      <c r="L1790" s="7">
        <v>25.65</v>
      </c>
      <c r="M1790" s="7"/>
      <c r="N1790" s="4"/>
      <c r="O1790" s="7" t="str">
        <f>_xlfn.IFNA(LOOKUP(Tabelle1[[#This Row],[Numéro d''article]],Poids!A1783:A4652,Poids!B1783:B4652),"")</f>
        <v/>
      </c>
    </row>
    <row r="1791" spans="1:15" ht="16.149999999999999" customHeight="1" x14ac:dyDescent="0.25">
      <c r="A1791" s="7" t="s">
        <v>246</v>
      </c>
      <c r="B1791" s="7">
        <v>193</v>
      </c>
      <c r="C1791" s="7" t="s">
        <v>5123</v>
      </c>
      <c r="D1791" s="7"/>
      <c r="E1791" s="27">
        <v>317.60000000000002</v>
      </c>
      <c r="F1791" s="7"/>
      <c r="G1791" s="7">
        <v>11</v>
      </c>
      <c r="H1791" s="7" t="str">
        <f>VLOOKUP(Tabelle1[[#This Row],[Rabattcode ab 01.06.2023]],Tabelle3[],2,FALSE)</f>
        <v>A</v>
      </c>
      <c r="I1791" s="7">
        <v>1</v>
      </c>
      <c r="J1791" s="7">
        <v>0.1</v>
      </c>
      <c r="K1791" s="7"/>
      <c r="L1791" s="7">
        <v>8.8800000000000008</v>
      </c>
      <c r="M1791" s="7"/>
      <c r="N1791" s="4"/>
      <c r="O1791" s="7" t="str">
        <f>_xlfn.IFNA(LOOKUP(Tabelle1[[#This Row],[Numéro d''article]],Poids!A1784:A4653,Poids!B1784:B4653),"")</f>
        <v/>
      </c>
    </row>
    <row r="1792" spans="1:15" ht="16.149999999999999" customHeight="1" x14ac:dyDescent="0.25">
      <c r="A1792" s="7" t="s">
        <v>256</v>
      </c>
      <c r="B1792" s="7">
        <v>193</v>
      </c>
      <c r="C1792" s="7" t="s">
        <v>5123</v>
      </c>
      <c r="D1792" s="7"/>
      <c r="E1792" s="27">
        <v>366.4</v>
      </c>
      <c r="F1792" s="7"/>
      <c r="G1792" s="7">
        <v>11</v>
      </c>
      <c r="H1792" s="7" t="str">
        <f>VLOOKUP(Tabelle1[[#This Row],[Rabattcode ab 01.06.2023]],Tabelle3[],2,FALSE)</f>
        <v>A</v>
      </c>
      <c r="I1792" s="7">
        <v>1</v>
      </c>
      <c r="J1792" s="7">
        <v>0.1</v>
      </c>
      <c r="K1792" s="7"/>
      <c r="L1792" s="7">
        <v>8.8800000000000008</v>
      </c>
      <c r="M1792" s="7"/>
      <c r="N1792" s="4"/>
      <c r="O1792" s="7" t="str">
        <f>_xlfn.IFNA(LOOKUP(Tabelle1[[#This Row],[Numéro d''article]],Poids!A1785:A4654,Poids!B1785:B4654),"")</f>
        <v/>
      </c>
    </row>
    <row r="1793" spans="1:15" ht="16.149999999999999" customHeight="1" x14ac:dyDescent="0.25">
      <c r="A1793" s="7" t="s">
        <v>251</v>
      </c>
      <c r="B1793" s="7">
        <v>193</v>
      </c>
      <c r="C1793" s="7" t="s">
        <v>5123</v>
      </c>
      <c r="D1793" s="7"/>
      <c r="E1793" s="27">
        <v>372.4</v>
      </c>
      <c r="F1793" s="7"/>
      <c r="G1793" s="7">
        <v>11</v>
      </c>
      <c r="H1793" s="7" t="str">
        <f>VLOOKUP(Tabelle1[[#This Row],[Rabattcode ab 01.06.2023]],Tabelle3[],2,FALSE)</f>
        <v>A</v>
      </c>
      <c r="I1793" s="7">
        <v>1</v>
      </c>
      <c r="J1793" s="7">
        <v>0.1</v>
      </c>
      <c r="K1793" s="7"/>
      <c r="L1793" s="7">
        <v>8.8800000000000008</v>
      </c>
      <c r="M1793" s="7"/>
      <c r="N1793" s="4"/>
      <c r="O1793" s="7" t="str">
        <f>_xlfn.IFNA(LOOKUP(Tabelle1[[#This Row],[Numéro d''article]],Poids!A1786:A4655,Poids!B1786:B4655),"")</f>
        <v/>
      </c>
    </row>
    <row r="1794" spans="1:15" ht="16.149999999999999" customHeight="1" x14ac:dyDescent="0.25">
      <c r="A1794" s="7" t="s">
        <v>261</v>
      </c>
      <c r="B1794" s="7">
        <v>193</v>
      </c>
      <c r="C1794" s="7" t="s">
        <v>5123</v>
      </c>
      <c r="D1794" s="7"/>
      <c r="E1794" s="27">
        <v>427.5</v>
      </c>
      <c r="F1794" s="7"/>
      <c r="G1794" s="7">
        <v>11</v>
      </c>
      <c r="H1794" s="7" t="str">
        <f>VLOOKUP(Tabelle1[[#This Row],[Rabattcode ab 01.06.2023]],Tabelle3[],2,FALSE)</f>
        <v>A</v>
      </c>
      <c r="I1794" s="7">
        <v>1</v>
      </c>
      <c r="J1794" s="7">
        <v>0.1</v>
      </c>
      <c r="K1794" s="7"/>
      <c r="L1794" s="7">
        <v>8.8800000000000008</v>
      </c>
      <c r="M1794" s="7"/>
      <c r="N1794" s="4"/>
      <c r="O1794" s="7" t="str">
        <f>_xlfn.IFNA(LOOKUP(Tabelle1[[#This Row],[Numéro d''article]],Poids!A1787:A4656,Poids!B1787:B4656),"")</f>
        <v/>
      </c>
    </row>
    <row r="1795" spans="1:15" ht="16.149999999999999" customHeight="1" x14ac:dyDescent="0.25">
      <c r="A1795" s="7" t="s">
        <v>247</v>
      </c>
      <c r="B1795" s="7">
        <v>193</v>
      </c>
      <c r="C1795" s="7" t="s">
        <v>5123</v>
      </c>
      <c r="D1795" s="7"/>
      <c r="E1795" s="27">
        <v>430.5</v>
      </c>
      <c r="F1795" s="7"/>
      <c r="G1795" s="7">
        <v>11</v>
      </c>
      <c r="H1795" s="7" t="str">
        <f>VLOOKUP(Tabelle1[[#This Row],[Rabattcode ab 01.06.2023]],Tabelle3[],2,FALSE)</f>
        <v>A</v>
      </c>
      <c r="I1795" s="7">
        <v>1</v>
      </c>
      <c r="J1795" s="7">
        <v>0.1</v>
      </c>
      <c r="K1795" s="7"/>
      <c r="L1795" s="7">
        <v>11.12</v>
      </c>
      <c r="M1795" s="7"/>
      <c r="N1795" s="4"/>
      <c r="O1795" s="7" t="str">
        <f>_xlfn.IFNA(LOOKUP(Tabelle1[[#This Row],[Numéro d''article]],Poids!A1788:A4657,Poids!B1788:B4657),"")</f>
        <v/>
      </c>
    </row>
    <row r="1796" spans="1:15" ht="16.149999999999999" customHeight="1" x14ac:dyDescent="0.25">
      <c r="A1796" s="7" t="s">
        <v>257</v>
      </c>
      <c r="B1796" s="7">
        <v>193</v>
      </c>
      <c r="C1796" s="7" t="s">
        <v>5123</v>
      </c>
      <c r="D1796" s="7"/>
      <c r="E1796" s="27">
        <v>491</v>
      </c>
      <c r="F1796" s="7"/>
      <c r="G1796" s="7">
        <v>11</v>
      </c>
      <c r="H1796" s="7" t="str">
        <f>VLOOKUP(Tabelle1[[#This Row],[Rabattcode ab 01.06.2023]],Tabelle3[],2,FALSE)</f>
        <v>A</v>
      </c>
      <c r="I1796" s="7">
        <v>1</v>
      </c>
      <c r="J1796" s="7">
        <v>0.1</v>
      </c>
      <c r="K1796" s="7"/>
      <c r="L1796" s="7">
        <v>11.12</v>
      </c>
      <c r="M1796" s="7"/>
      <c r="N1796" s="4"/>
      <c r="O1796" s="7" t="str">
        <f>_xlfn.IFNA(LOOKUP(Tabelle1[[#This Row],[Numéro d''article]],Poids!A1789:A4658,Poids!B1789:B4658),"")</f>
        <v/>
      </c>
    </row>
    <row r="1797" spans="1:15" ht="16.149999999999999" customHeight="1" x14ac:dyDescent="0.25">
      <c r="A1797" s="7" t="s">
        <v>252</v>
      </c>
      <c r="B1797" s="7">
        <v>193</v>
      </c>
      <c r="C1797" s="7" t="s">
        <v>5123</v>
      </c>
      <c r="D1797" s="7"/>
      <c r="E1797" s="27">
        <v>508.1</v>
      </c>
      <c r="F1797" s="7"/>
      <c r="G1797" s="7">
        <v>11</v>
      </c>
      <c r="H1797" s="7" t="str">
        <f>VLOOKUP(Tabelle1[[#This Row],[Rabattcode ab 01.06.2023]],Tabelle3[],2,FALSE)</f>
        <v>A</v>
      </c>
      <c r="I1797" s="7">
        <v>1</v>
      </c>
      <c r="J1797" s="7">
        <v>0.1</v>
      </c>
      <c r="K1797" s="7"/>
      <c r="L1797" s="7">
        <v>11.12</v>
      </c>
      <c r="M1797" s="7"/>
      <c r="N1797" s="4"/>
      <c r="O1797" s="7" t="str">
        <f>_xlfn.IFNA(LOOKUP(Tabelle1[[#This Row],[Numéro d''article]],Poids!A1790:A4659,Poids!B1790:B4659),"")</f>
        <v/>
      </c>
    </row>
    <row r="1798" spans="1:15" ht="16.149999999999999" customHeight="1" x14ac:dyDescent="0.25">
      <c r="A1798" s="7" t="s">
        <v>262</v>
      </c>
      <c r="B1798" s="7">
        <v>193</v>
      </c>
      <c r="C1798" s="7" t="s">
        <v>5123</v>
      </c>
      <c r="D1798" s="7"/>
      <c r="E1798" s="27">
        <v>579.29999999999995</v>
      </c>
      <c r="F1798" s="7"/>
      <c r="G1798" s="7">
        <v>11</v>
      </c>
      <c r="H1798" s="7" t="str">
        <f>VLOOKUP(Tabelle1[[#This Row],[Rabattcode ab 01.06.2023]],Tabelle3[],2,FALSE)</f>
        <v>A</v>
      </c>
      <c r="I1798" s="7">
        <v>1</v>
      </c>
      <c r="J1798" s="7">
        <v>0.1</v>
      </c>
      <c r="K1798" s="7"/>
      <c r="L1798" s="7">
        <v>11.12</v>
      </c>
      <c r="M1798" s="7"/>
      <c r="N1798" s="4"/>
      <c r="O1798" s="7" t="str">
        <f>_xlfn.IFNA(LOOKUP(Tabelle1[[#This Row],[Numéro d''article]],Poids!A1791:A4660,Poids!B1791:B4660),"")</f>
        <v/>
      </c>
    </row>
    <row r="1799" spans="1:15" ht="16.149999999999999" customHeight="1" x14ac:dyDescent="0.25">
      <c r="A1799" s="7" t="s">
        <v>243</v>
      </c>
      <c r="B1799" s="7">
        <v>193</v>
      </c>
      <c r="C1799" s="7" t="s">
        <v>5123</v>
      </c>
      <c r="D1799" s="7"/>
      <c r="E1799" s="27">
        <v>606.20000000000005</v>
      </c>
      <c r="F1799" s="7"/>
      <c r="G1799" s="7">
        <v>11</v>
      </c>
      <c r="H1799" s="7" t="str">
        <f>VLOOKUP(Tabelle1[[#This Row],[Rabattcode ab 01.06.2023]],Tabelle3[],2,FALSE)</f>
        <v>A</v>
      </c>
      <c r="I1799" s="7">
        <v>1</v>
      </c>
      <c r="J1799" s="7">
        <v>0.1</v>
      </c>
      <c r="K1799" s="7"/>
      <c r="L1799" s="7">
        <v>8.8800000000000008</v>
      </c>
      <c r="M1799" s="7"/>
      <c r="N1799" s="4"/>
      <c r="O1799" s="7" t="str">
        <f>_xlfn.IFNA(LOOKUP(Tabelle1[[#This Row],[Numéro d''article]],Poids!A1792:A4661,Poids!B1792:B4661),"")</f>
        <v/>
      </c>
    </row>
    <row r="1800" spans="1:15" ht="16.149999999999999" customHeight="1" x14ac:dyDescent="0.25">
      <c r="A1800" s="7" t="s">
        <v>253</v>
      </c>
      <c r="B1800" s="7">
        <v>193</v>
      </c>
      <c r="C1800" s="7" t="s">
        <v>5123</v>
      </c>
      <c r="D1800" s="7"/>
      <c r="E1800" s="27">
        <v>737.6</v>
      </c>
      <c r="F1800" s="7"/>
      <c r="G1800" s="7">
        <v>11</v>
      </c>
      <c r="H1800" s="7" t="str">
        <f>VLOOKUP(Tabelle1[[#This Row],[Rabattcode ab 01.06.2023]],Tabelle3[],2,FALSE)</f>
        <v>A</v>
      </c>
      <c r="I1800" s="7">
        <v>1</v>
      </c>
      <c r="J1800" s="7">
        <v>0.1</v>
      </c>
      <c r="K1800" s="7"/>
      <c r="L1800" s="7">
        <v>14.64</v>
      </c>
      <c r="M1800" s="7"/>
      <c r="N1800" s="4"/>
      <c r="O1800" s="7" t="str">
        <f>_xlfn.IFNA(LOOKUP(Tabelle1[[#This Row],[Numéro d''article]],Poids!A1793:A4662,Poids!B1793:B4662),"")</f>
        <v/>
      </c>
    </row>
    <row r="1801" spans="1:15" ht="16.149999999999999" customHeight="1" x14ac:dyDescent="0.25">
      <c r="A1801" s="7" t="s">
        <v>248</v>
      </c>
      <c r="B1801" s="7">
        <v>193</v>
      </c>
      <c r="C1801" s="7" t="s">
        <v>5123</v>
      </c>
      <c r="D1801" s="7"/>
      <c r="E1801" s="27">
        <v>754.5</v>
      </c>
      <c r="F1801" s="7"/>
      <c r="G1801" s="7">
        <v>11</v>
      </c>
      <c r="H1801" s="7" t="str">
        <f>VLOOKUP(Tabelle1[[#This Row],[Rabattcode ab 01.06.2023]],Tabelle3[],2,FALSE)</f>
        <v>A</v>
      </c>
      <c r="I1801" s="7">
        <v>1</v>
      </c>
      <c r="J1801" s="7">
        <v>0.1</v>
      </c>
      <c r="K1801" s="7"/>
      <c r="L1801" s="7">
        <v>14.64</v>
      </c>
      <c r="M1801" s="7"/>
      <c r="N1801" s="4"/>
      <c r="O1801" s="7" t="str">
        <f>_xlfn.IFNA(LOOKUP(Tabelle1[[#This Row],[Numéro d''article]],Poids!A1794:A4663,Poids!B1794:B4663),"")</f>
        <v/>
      </c>
    </row>
    <row r="1802" spans="1:15" ht="16.149999999999999" customHeight="1" x14ac:dyDescent="0.25">
      <c r="A1802" s="7" t="s">
        <v>258</v>
      </c>
      <c r="B1802" s="7">
        <v>193</v>
      </c>
      <c r="C1802" s="7" t="s">
        <v>5123</v>
      </c>
      <c r="D1802" s="7"/>
      <c r="E1802" s="27">
        <v>903.5</v>
      </c>
      <c r="F1802" s="7"/>
      <c r="G1802" s="7">
        <v>11</v>
      </c>
      <c r="H1802" s="7" t="str">
        <f>VLOOKUP(Tabelle1[[#This Row],[Rabattcode ab 01.06.2023]],Tabelle3[],2,FALSE)</f>
        <v>A</v>
      </c>
      <c r="I1802" s="7">
        <v>1</v>
      </c>
      <c r="J1802" s="7">
        <v>0.1</v>
      </c>
      <c r="K1802" s="7"/>
      <c r="L1802" s="7">
        <v>14.64</v>
      </c>
      <c r="M1802" s="7"/>
      <c r="N1802" s="4"/>
      <c r="O1802" s="7" t="str">
        <f>_xlfn.IFNA(LOOKUP(Tabelle1[[#This Row],[Numéro d''article]],Poids!A1795:A4664,Poids!B1795:B4664),"")</f>
        <v/>
      </c>
    </row>
    <row r="1803" spans="1:15" ht="16.149999999999999" customHeight="1" x14ac:dyDescent="0.25">
      <c r="A1803" s="7" t="s">
        <v>244</v>
      </c>
      <c r="B1803" s="7">
        <v>193</v>
      </c>
      <c r="C1803" s="7" t="s">
        <v>5123</v>
      </c>
      <c r="D1803" s="7"/>
      <c r="E1803" s="27">
        <v>996.6</v>
      </c>
      <c r="F1803" s="7"/>
      <c r="G1803" s="7">
        <v>11</v>
      </c>
      <c r="H1803" s="7" t="str">
        <f>VLOOKUP(Tabelle1[[#This Row],[Rabattcode ab 01.06.2023]],Tabelle3[],2,FALSE)</f>
        <v>A</v>
      </c>
      <c r="I1803" s="7">
        <v>1</v>
      </c>
      <c r="J1803" s="7">
        <v>0.1</v>
      </c>
      <c r="K1803" s="7"/>
      <c r="L1803" s="7">
        <v>20.440000000000001</v>
      </c>
      <c r="M1803" s="7"/>
      <c r="N1803" s="4"/>
      <c r="O1803" s="7" t="str">
        <f>_xlfn.IFNA(LOOKUP(Tabelle1[[#This Row],[Numéro d''article]],Poids!A1796:A4665,Poids!B1796:B4665),"")</f>
        <v/>
      </c>
    </row>
    <row r="1804" spans="1:15" ht="16.149999999999999" customHeight="1" x14ac:dyDescent="0.25">
      <c r="A1804" s="7" t="s">
        <v>254</v>
      </c>
      <c r="B1804" s="7">
        <v>193</v>
      </c>
      <c r="C1804" s="7" t="s">
        <v>5123</v>
      </c>
      <c r="D1804" s="7"/>
      <c r="E1804" s="27">
        <v>1222</v>
      </c>
      <c r="F1804" s="7"/>
      <c r="G1804" s="7">
        <v>11</v>
      </c>
      <c r="H1804" s="7" t="str">
        <f>VLOOKUP(Tabelle1[[#This Row],[Rabattcode ab 01.06.2023]],Tabelle3[],2,FALSE)</f>
        <v>A</v>
      </c>
      <c r="I1804" s="7">
        <v>1</v>
      </c>
      <c r="J1804" s="7">
        <v>0.1</v>
      </c>
      <c r="K1804" s="7"/>
      <c r="L1804" s="7">
        <v>20.440000000000001</v>
      </c>
      <c r="M1804" s="7"/>
      <c r="N1804" s="4"/>
      <c r="O1804" s="7" t="str">
        <f>_xlfn.IFNA(LOOKUP(Tabelle1[[#This Row],[Numéro d''article]],Poids!A1797:A4666,Poids!B1797:B4666),"")</f>
        <v/>
      </c>
    </row>
    <row r="1805" spans="1:15" ht="16.149999999999999" customHeight="1" x14ac:dyDescent="0.25">
      <c r="A1805" s="7" t="s">
        <v>249</v>
      </c>
      <c r="B1805" s="7">
        <v>193</v>
      </c>
      <c r="C1805" s="7" t="s">
        <v>5123</v>
      </c>
      <c r="D1805" s="7"/>
      <c r="E1805" s="27">
        <v>1283.8</v>
      </c>
      <c r="F1805" s="7"/>
      <c r="G1805" s="7">
        <v>11</v>
      </c>
      <c r="H1805" s="7" t="str">
        <f>VLOOKUP(Tabelle1[[#This Row],[Rabattcode ab 01.06.2023]],Tabelle3[],2,FALSE)</f>
        <v>A</v>
      </c>
      <c r="I1805" s="7">
        <v>1</v>
      </c>
      <c r="J1805" s="7">
        <v>0.1</v>
      </c>
      <c r="K1805" s="7"/>
      <c r="L1805" s="7">
        <v>20.440000000000001</v>
      </c>
      <c r="M1805" s="7"/>
      <c r="N1805" s="4"/>
      <c r="O1805" s="7" t="str">
        <f>_xlfn.IFNA(LOOKUP(Tabelle1[[#This Row],[Numéro d''article]],Poids!A1798:A4667,Poids!B1798:B4667),"")</f>
        <v/>
      </c>
    </row>
    <row r="1806" spans="1:15" ht="16.149999999999999" customHeight="1" x14ac:dyDescent="0.25">
      <c r="A1806" s="7" t="s">
        <v>245</v>
      </c>
      <c r="B1806" s="7">
        <v>193</v>
      </c>
      <c r="C1806" s="7" t="s">
        <v>5123</v>
      </c>
      <c r="D1806" s="7"/>
      <c r="E1806" s="27">
        <v>1414.6</v>
      </c>
      <c r="F1806" s="7"/>
      <c r="G1806" s="7">
        <v>11</v>
      </c>
      <c r="H1806" s="7" t="str">
        <f>VLOOKUP(Tabelle1[[#This Row],[Rabattcode ab 01.06.2023]],Tabelle3[],2,FALSE)</f>
        <v>A</v>
      </c>
      <c r="I1806" s="7">
        <v>1</v>
      </c>
      <c r="J1806" s="7">
        <v>0.1</v>
      </c>
      <c r="K1806" s="7"/>
      <c r="L1806" s="7">
        <v>34.200000000000003</v>
      </c>
      <c r="M1806" s="7"/>
      <c r="N1806" s="4"/>
      <c r="O1806" s="7" t="str">
        <f>_xlfn.IFNA(LOOKUP(Tabelle1[[#This Row],[Numéro d''article]],Poids!A1799:A4668,Poids!B1799:B4668),"")</f>
        <v/>
      </c>
    </row>
    <row r="1807" spans="1:15" ht="16.149999999999999" customHeight="1" x14ac:dyDescent="0.25">
      <c r="A1807" s="7" t="s">
        <v>259</v>
      </c>
      <c r="B1807" s="7">
        <v>193</v>
      </c>
      <c r="C1807" s="7" t="s">
        <v>5123</v>
      </c>
      <c r="D1807" s="7"/>
      <c r="E1807" s="27">
        <v>1541.2</v>
      </c>
      <c r="F1807" s="7"/>
      <c r="G1807" s="7">
        <v>11</v>
      </c>
      <c r="H1807" s="7" t="str">
        <f>VLOOKUP(Tabelle1[[#This Row],[Rabattcode ab 01.06.2023]],Tabelle3[],2,FALSE)</f>
        <v>A</v>
      </c>
      <c r="I1807" s="7">
        <v>1</v>
      </c>
      <c r="J1807" s="7">
        <v>0.1</v>
      </c>
      <c r="K1807" s="7"/>
      <c r="L1807" s="7">
        <v>20.440000000000001</v>
      </c>
      <c r="M1807" s="7"/>
      <c r="N1807" s="4"/>
      <c r="O1807" s="7" t="str">
        <f>_xlfn.IFNA(LOOKUP(Tabelle1[[#This Row],[Numéro d''article]],Poids!A1800:A4669,Poids!B1800:B4669),"")</f>
        <v/>
      </c>
    </row>
    <row r="1808" spans="1:15" ht="16.149999999999999" customHeight="1" x14ac:dyDescent="0.25">
      <c r="A1808" s="7" t="s">
        <v>250</v>
      </c>
      <c r="B1808" s="7">
        <v>193</v>
      </c>
      <c r="C1808" s="7" t="s">
        <v>5123</v>
      </c>
      <c r="D1808" s="7"/>
      <c r="E1808" s="27">
        <v>1903.2</v>
      </c>
      <c r="F1808" s="7"/>
      <c r="G1808" s="7">
        <v>11</v>
      </c>
      <c r="H1808" s="7" t="str">
        <f>VLOOKUP(Tabelle1[[#This Row],[Rabattcode ab 01.06.2023]],Tabelle3[],2,FALSE)</f>
        <v>A</v>
      </c>
      <c r="I1808" s="7">
        <v>1</v>
      </c>
      <c r="J1808" s="7">
        <v>0.1</v>
      </c>
      <c r="K1808" s="7"/>
      <c r="L1808" s="7">
        <v>34.200000000000003</v>
      </c>
      <c r="M1808" s="7"/>
      <c r="N1808" s="4"/>
      <c r="O1808" s="7" t="str">
        <f>_xlfn.IFNA(LOOKUP(Tabelle1[[#This Row],[Numéro d''article]],Poids!A1801:A4670,Poids!B1801:B4670),"")</f>
        <v/>
      </c>
    </row>
    <row r="1809" spans="1:15" ht="16.149999999999999" customHeight="1" x14ac:dyDescent="0.25">
      <c r="A1809" s="7" t="s">
        <v>260</v>
      </c>
      <c r="B1809" s="7">
        <v>193</v>
      </c>
      <c r="C1809" s="7" t="s">
        <v>5123</v>
      </c>
      <c r="D1809" s="7"/>
      <c r="E1809" s="27">
        <v>2385.6</v>
      </c>
      <c r="F1809" s="7"/>
      <c r="G1809" s="7">
        <v>11</v>
      </c>
      <c r="H1809" s="7" t="str">
        <f>VLOOKUP(Tabelle1[[#This Row],[Rabattcode ab 01.06.2023]],Tabelle3[],2,FALSE)</f>
        <v>A</v>
      </c>
      <c r="I1809" s="7">
        <v>1</v>
      </c>
      <c r="J1809" s="7">
        <v>34.200000000000003</v>
      </c>
      <c r="K1809" s="7"/>
      <c r="L1809" s="7">
        <v>2.6</v>
      </c>
      <c r="M1809" s="7"/>
      <c r="N1809" s="4"/>
      <c r="O1809" s="7" t="str">
        <f>_xlfn.IFNA(LOOKUP(Tabelle1[[#This Row],[Numéro d''article]],Poids!A1802:A4671,Poids!B1802:B4671),"")</f>
        <v/>
      </c>
    </row>
    <row r="1810" spans="1:15" ht="16.149999999999999" customHeight="1" x14ac:dyDescent="0.25">
      <c r="A1810" s="7" t="s">
        <v>5083</v>
      </c>
      <c r="B1810" s="7">
        <v>194</v>
      </c>
      <c r="C1810" s="7" t="s">
        <v>5083</v>
      </c>
      <c r="D1810" s="7" t="s">
        <v>5634</v>
      </c>
      <c r="E1810" s="27">
        <v>7.8</v>
      </c>
      <c r="F1810" s="7"/>
      <c r="G1810" s="7">
        <v>11</v>
      </c>
      <c r="H1810" s="7" t="str">
        <f>VLOOKUP(Tabelle1[[#This Row],[Rabattcode ab 01.06.2023]],Tabelle3[],2,FALSE)</f>
        <v>A</v>
      </c>
      <c r="I1810" s="7"/>
      <c r="J1810" s="7"/>
      <c r="K1810" s="7"/>
      <c r="L1810" s="7"/>
      <c r="M1810" s="7"/>
      <c r="N1810" s="4"/>
      <c r="O1810" s="7" t="str">
        <f>_xlfn.IFNA(LOOKUP(Tabelle1[[#This Row],[Numéro d''article]],Poids!A1803:A4672,Poids!B1803:B4672),"")</f>
        <v/>
      </c>
    </row>
    <row r="1811" spans="1:15" ht="16.149999999999999" customHeight="1" x14ac:dyDescent="0.25">
      <c r="A1811" s="7" t="s">
        <v>5095</v>
      </c>
      <c r="B1811" s="7">
        <v>194</v>
      </c>
      <c r="C1811" s="7" t="s">
        <v>5095</v>
      </c>
      <c r="D1811" s="7" t="s">
        <v>5646</v>
      </c>
      <c r="E1811" s="27">
        <v>11.2</v>
      </c>
      <c r="F1811" s="7"/>
      <c r="G1811" s="7">
        <v>11</v>
      </c>
      <c r="H1811" s="7" t="str">
        <f>VLOOKUP(Tabelle1[[#This Row],[Rabattcode ab 01.06.2023]],Tabelle3[],2,FALSE)</f>
        <v>A</v>
      </c>
      <c r="I1811" s="7"/>
      <c r="J1811" s="7"/>
      <c r="K1811" s="7"/>
      <c r="L1811" s="7"/>
      <c r="M1811" s="7"/>
      <c r="N1811" s="4"/>
      <c r="O1811" s="7">
        <f>_xlfn.IFNA(LOOKUP(Tabelle1[[#This Row],[Numéro d''article]],Poids!A1804:A4673,Poids!B1804:B4673),"")</f>
        <v>0.56000000000000005</v>
      </c>
    </row>
    <row r="1812" spans="1:15" ht="16.149999999999999" customHeight="1" x14ac:dyDescent="0.25">
      <c r="A1812" s="7" t="s">
        <v>5096</v>
      </c>
      <c r="B1812" s="7">
        <v>194</v>
      </c>
      <c r="C1812" s="7" t="s">
        <v>5096</v>
      </c>
      <c r="D1812" s="7" t="s">
        <v>5647</v>
      </c>
      <c r="E1812" s="27">
        <v>11.2</v>
      </c>
      <c r="F1812" s="7"/>
      <c r="G1812" s="7">
        <v>11</v>
      </c>
      <c r="H1812" s="7" t="str">
        <f>VLOOKUP(Tabelle1[[#This Row],[Rabattcode ab 01.06.2023]],Tabelle3[],2,FALSE)</f>
        <v>A</v>
      </c>
      <c r="I1812" s="7"/>
      <c r="J1812" s="7"/>
      <c r="K1812" s="7"/>
      <c r="L1812" s="7"/>
      <c r="M1812" s="7"/>
      <c r="N1812" s="4"/>
      <c r="O1812" s="7">
        <f>_xlfn.IFNA(LOOKUP(Tabelle1[[#This Row],[Numéro d''article]],Poids!A1805:A4674,Poids!B1805:B4674),"")</f>
        <v>0.56000000000000005</v>
      </c>
    </row>
    <row r="1813" spans="1:15" ht="16.149999999999999" customHeight="1" x14ac:dyDescent="0.25">
      <c r="A1813" s="7" t="s">
        <v>5084</v>
      </c>
      <c r="B1813" s="7">
        <v>194</v>
      </c>
      <c r="C1813" s="7" t="s">
        <v>5084</v>
      </c>
      <c r="D1813" s="7" t="s">
        <v>5635</v>
      </c>
      <c r="E1813" s="27">
        <v>12.6</v>
      </c>
      <c r="F1813" s="7"/>
      <c r="G1813" s="7">
        <v>11</v>
      </c>
      <c r="H1813" s="7" t="str">
        <f>VLOOKUP(Tabelle1[[#This Row],[Rabattcode ab 01.06.2023]],Tabelle3[],2,FALSE)</f>
        <v>A</v>
      </c>
      <c r="I1813" s="7"/>
      <c r="J1813" s="7"/>
      <c r="K1813" s="7"/>
      <c r="L1813" s="7"/>
      <c r="M1813" s="7"/>
      <c r="N1813" s="4"/>
      <c r="O1813" s="7" t="str">
        <f>_xlfn.IFNA(LOOKUP(Tabelle1[[#This Row],[Numéro d''article]],Poids!A1806:A4675,Poids!B1806:B4675),"")</f>
        <v/>
      </c>
    </row>
    <row r="1814" spans="1:15" ht="16.149999999999999" customHeight="1" x14ac:dyDescent="0.25">
      <c r="A1814" s="7" t="s">
        <v>5085</v>
      </c>
      <c r="B1814" s="7">
        <v>194</v>
      </c>
      <c r="C1814" s="7" t="s">
        <v>5085</v>
      </c>
      <c r="D1814" s="7" t="s">
        <v>5636</v>
      </c>
      <c r="E1814" s="27">
        <v>12.6</v>
      </c>
      <c r="F1814" s="7"/>
      <c r="G1814" s="7">
        <v>11</v>
      </c>
      <c r="H1814" s="7" t="str">
        <f>VLOOKUP(Tabelle1[[#This Row],[Rabattcode ab 01.06.2023]],Tabelle3[],2,FALSE)</f>
        <v>A</v>
      </c>
      <c r="I1814" s="7"/>
      <c r="J1814" s="7"/>
      <c r="K1814" s="7"/>
      <c r="L1814" s="7"/>
      <c r="M1814" s="7"/>
      <c r="N1814" s="4"/>
      <c r="O1814" s="7" t="str">
        <f>_xlfn.IFNA(LOOKUP(Tabelle1[[#This Row],[Numéro d''article]],Poids!A1807:A4676,Poids!B1807:B4676),"")</f>
        <v/>
      </c>
    </row>
    <row r="1815" spans="1:15" ht="16.149999999999999" customHeight="1" x14ac:dyDescent="0.25">
      <c r="A1815" s="7" t="s">
        <v>5091</v>
      </c>
      <c r="B1815" s="7">
        <v>194</v>
      </c>
      <c r="C1815" s="7" t="s">
        <v>5091</v>
      </c>
      <c r="D1815" s="7" t="s">
        <v>5642</v>
      </c>
      <c r="E1815" s="27">
        <v>17.399999999999999</v>
      </c>
      <c r="F1815" s="7"/>
      <c r="G1815" s="7">
        <v>11</v>
      </c>
      <c r="H1815" s="7" t="str">
        <f>VLOOKUP(Tabelle1[[#This Row],[Rabattcode ab 01.06.2023]],Tabelle3[],2,FALSE)</f>
        <v>A</v>
      </c>
      <c r="I1815" s="7"/>
      <c r="J1815" s="7"/>
      <c r="K1815" s="7"/>
      <c r="L1815" s="7"/>
      <c r="M1815" s="7"/>
      <c r="N1815" s="4"/>
      <c r="O1815" s="7">
        <f>_xlfn.IFNA(LOOKUP(Tabelle1[[#This Row],[Numéro d''article]],Poids!A1808:A4677,Poids!B1808:B4677),"")</f>
        <v>0.8</v>
      </c>
    </row>
    <row r="1816" spans="1:15" ht="16.149999999999999" customHeight="1" x14ac:dyDescent="0.25">
      <c r="A1816" s="7" t="s">
        <v>5080</v>
      </c>
      <c r="B1816" s="7">
        <v>194</v>
      </c>
      <c r="C1816" s="7" t="s">
        <v>5080</v>
      </c>
      <c r="D1816" s="7" t="s">
        <v>5631</v>
      </c>
      <c r="E1816" s="27">
        <v>17.600000000000001</v>
      </c>
      <c r="F1816" s="7"/>
      <c r="G1816" s="7">
        <v>11</v>
      </c>
      <c r="H1816" s="7" t="str">
        <f>VLOOKUP(Tabelle1[[#This Row],[Rabattcode ab 01.06.2023]],Tabelle3[],2,FALSE)</f>
        <v>A</v>
      </c>
      <c r="I1816" s="7"/>
      <c r="J1816" s="7"/>
      <c r="K1816" s="7"/>
      <c r="L1816" s="7"/>
      <c r="M1816" s="7"/>
      <c r="N1816" s="4"/>
      <c r="O1816" s="7" t="str">
        <f>_xlfn.IFNA(LOOKUP(Tabelle1[[#This Row],[Numéro d''article]],Poids!A1809:A4678,Poids!B1809:B4678),"")</f>
        <v/>
      </c>
    </row>
    <row r="1817" spans="1:15" ht="16.149999999999999" customHeight="1" x14ac:dyDescent="0.25">
      <c r="A1817" s="7" t="s">
        <v>1632</v>
      </c>
      <c r="B1817" s="7">
        <v>194</v>
      </c>
      <c r="C1817" s="7" t="s">
        <v>1632</v>
      </c>
      <c r="D1817" s="7" t="s">
        <v>4249</v>
      </c>
      <c r="E1817" s="27">
        <v>22.2</v>
      </c>
      <c r="F1817" s="7"/>
      <c r="G1817" s="7">
        <v>11</v>
      </c>
      <c r="H1817" s="7" t="str">
        <f>VLOOKUP(Tabelle1[[#This Row],[Rabattcode ab 01.06.2023]],Tabelle3[],2,FALSE)</f>
        <v>A</v>
      </c>
      <c r="I1817" s="7"/>
      <c r="J1817" s="7"/>
      <c r="K1817" s="7"/>
      <c r="L1817" s="7"/>
      <c r="M1817" s="7"/>
      <c r="N1817" s="4"/>
      <c r="O1817" s="7">
        <f>_xlfn.IFNA(LOOKUP(Tabelle1[[#This Row],[Numéro d''article]],Poids!A1810:A4679,Poids!B1810:B4679),"")</f>
        <v>0.9</v>
      </c>
    </row>
    <row r="1818" spans="1:15" ht="16.149999999999999" customHeight="1" x14ac:dyDescent="0.25">
      <c r="A1818" s="7" t="s">
        <v>1633</v>
      </c>
      <c r="B1818" s="7">
        <v>194</v>
      </c>
      <c r="C1818" s="7" t="s">
        <v>5376</v>
      </c>
      <c r="D1818" s="7" t="s">
        <v>4251</v>
      </c>
      <c r="E1818" s="27">
        <v>27.8</v>
      </c>
      <c r="F1818" s="7"/>
      <c r="G1818" s="7">
        <v>11</v>
      </c>
      <c r="H1818" s="7" t="str">
        <f>VLOOKUP(Tabelle1[[#This Row],[Rabattcode ab 01.06.2023]],Tabelle3[],2,FALSE)</f>
        <v>A</v>
      </c>
      <c r="I1818" s="7"/>
      <c r="J1818" s="7"/>
      <c r="K1818" s="7"/>
      <c r="L1818" s="7"/>
      <c r="M1818" s="7"/>
      <c r="N1818" s="4"/>
      <c r="O1818" s="7">
        <f>_xlfn.IFNA(LOOKUP(Tabelle1[[#This Row],[Numéro d''article]],Poids!A1811:A4680,Poids!B1811:B4680),"")</f>
        <v>1.6</v>
      </c>
    </row>
    <row r="1819" spans="1:15" ht="16.149999999999999" customHeight="1" x14ac:dyDescent="0.25">
      <c r="A1819" s="7" t="s">
        <v>5081</v>
      </c>
      <c r="B1819" s="7">
        <v>194</v>
      </c>
      <c r="C1819" s="7" t="s">
        <v>5081</v>
      </c>
      <c r="D1819" s="7" t="s">
        <v>5632</v>
      </c>
      <c r="E1819" s="27">
        <v>30.7</v>
      </c>
      <c r="F1819" s="7"/>
      <c r="G1819" s="7">
        <v>11</v>
      </c>
      <c r="H1819" s="7" t="str">
        <f>VLOOKUP(Tabelle1[[#This Row],[Rabattcode ab 01.06.2023]],Tabelle3[],2,FALSE)</f>
        <v>A</v>
      </c>
      <c r="I1819" s="7"/>
      <c r="J1819" s="7"/>
      <c r="K1819" s="7"/>
      <c r="L1819" s="7"/>
      <c r="M1819" s="7"/>
      <c r="N1819" s="4"/>
      <c r="O1819" s="7" t="str">
        <f>_xlfn.IFNA(LOOKUP(Tabelle1[[#This Row],[Numéro d''article]],Poids!A1812:A4681,Poids!B1812:B4681),"")</f>
        <v/>
      </c>
    </row>
    <row r="1820" spans="1:15" ht="16.149999999999999" customHeight="1" x14ac:dyDescent="0.25">
      <c r="A1820" s="7" t="s">
        <v>5092</v>
      </c>
      <c r="B1820" s="7">
        <v>194</v>
      </c>
      <c r="C1820" s="7" t="s">
        <v>5092</v>
      </c>
      <c r="D1820" s="7" t="s">
        <v>5643</v>
      </c>
      <c r="E1820" s="27">
        <v>36.1</v>
      </c>
      <c r="F1820" s="7"/>
      <c r="G1820" s="7">
        <v>11</v>
      </c>
      <c r="H1820" s="7" t="str">
        <f>VLOOKUP(Tabelle1[[#This Row],[Rabattcode ab 01.06.2023]],Tabelle3[],2,FALSE)</f>
        <v>A</v>
      </c>
      <c r="I1820" s="7"/>
      <c r="J1820" s="7"/>
      <c r="K1820" s="7"/>
      <c r="L1820" s="7"/>
      <c r="M1820" s="7"/>
      <c r="N1820" s="4"/>
      <c r="O1820" s="7">
        <f>_xlfn.IFNA(LOOKUP(Tabelle1[[#This Row],[Numéro d''article]],Poids!A1813:A4682,Poids!B1813:B4682),"")</f>
        <v>1.47</v>
      </c>
    </row>
    <row r="1821" spans="1:15" ht="16.149999999999999" customHeight="1" x14ac:dyDescent="0.25">
      <c r="A1821" s="7" t="s">
        <v>1629</v>
      </c>
      <c r="B1821" s="7">
        <v>194</v>
      </c>
      <c r="C1821" s="7" t="s">
        <v>5376</v>
      </c>
      <c r="D1821" s="7" t="s">
        <v>4256</v>
      </c>
      <c r="E1821" s="27">
        <v>36.6</v>
      </c>
      <c r="F1821" s="7"/>
      <c r="G1821" s="7">
        <v>11</v>
      </c>
      <c r="H1821" s="7" t="str">
        <f>VLOOKUP(Tabelle1[[#This Row],[Rabattcode ab 01.06.2023]],Tabelle3[],2,FALSE)</f>
        <v>A</v>
      </c>
      <c r="I1821" s="7"/>
      <c r="J1821" s="7"/>
      <c r="K1821" s="7"/>
      <c r="L1821" s="7"/>
      <c r="M1821" s="7"/>
      <c r="N1821" s="4"/>
      <c r="O1821" s="7">
        <f>_xlfn.IFNA(LOOKUP(Tabelle1[[#This Row],[Numéro d''article]],Poids!A1814:A4683,Poids!B1814:B4683),"")</f>
        <v>2.5</v>
      </c>
    </row>
    <row r="1822" spans="1:15" ht="16.149999999999999" customHeight="1" x14ac:dyDescent="0.25">
      <c r="A1822" s="7" t="s">
        <v>5105</v>
      </c>
      <c r="B1822" s="7">
        <v>194</v>
      </c>
      <c r="C1822" s="7" t="s">
        <v>5467</v>
      </c>
      <c r="D1822" s="7" t="s">
        <v>5648</v>
      </c>
      <c r="E1822" s="27">
        <v>39.5</v>
      </c>
      <c r="F1822" s="7"/>
      <c r="G1822" s="7">
        <v>11</v>
      </c>
      <c r="H1822" s="7" t="str">
        <f>VLOOKUP(Tabelle1[[#This Row],[Rabattcode ab 01.06.2023]],Tabelle3[],2,FALSE)</f>
        <v>A</v>
      </c>
      <c r="I1822" s="7"/>
      <c r="J1822" s="7"/>
      <c r="K1822" s="7"/>
      <c r="L1822" s="7"/>
      <c r="M1822" s="7"/>
      <c r="N1822" s="4"/>
      <c r="O1822" s="7">
        <f>_xlfn.IFNA(LOOKUP(Tabelle1[[#This Row],[Numéro d''article]],Poids!A1815:A4684,Poids!B1815:B4684),"")</f>
        <v>0.55000000000000004</v>
      </c>
    </row>
    <row r="1823" spans="1:15" ht="16.149999999999999" customHeight="1" x14ac:dyDescent="0.25">
      <c r="A1823" s="7" t="s">
        <v>5089</v>
      </c>
      <c r="B1823" s="7">
        <v>194</v>
      </c>
      <c r="C1823" s="7" t="s">
        <v>5089</v>
      </c>
      <c r="D1823" s="7" t="s">
        <v>5640</v>
      </c>
      <c r="E1823" s="27">
        <v>49.1</v>
      </c>
      <c r="F1823" s="7"/>
      <c r="G1823" s="7">
        <v>11</v>
      </c>
      <c r="H1823" s="7" t="str">
        <f>VLOOKUP(Tabelle1[[#This Row],[Rabattcode ab 01.06.2023]],Tabelle3[],2,FALSE)</f>
        <v>A</v>
      </c>
      <c r="I1823" s="7"/>
      <c r="J1823" s="7"/>
      <c r="K1823" s="7"/>
      <c r="L1823" s="7"/>
      <c r="M1823" s="7"/>
      <c r="N1823" s="4"/>
      <c r="O1823" s="7">
        <f>_xlfn.IFNA(LOOKUP(Tabelle1[[#This Row],[Numéro d''article]],Poids!A1816:A4685,Poids!B1816:B4685),"")</f>
        <v>1.75</v>
      </c>
    </row>
    <row r="1824" spans="1:15" ht="16.149999999999999" customHeight="1" x14ac:dyDescent="0.25">
      <c r="A1824" s="7" t="s">
        <v>1630</v>
      </c>
      <c r="B1824" s="7">
        <v>194</v>
      </c>
      <c r="C1824" s="7" t="s">
        <v>1630</v>
      </c>
      <c r="D1824" s="7" t="s">
        <v>4259</v>
      </c>
      <c r="E1824" s="27">
        <v>51.1</v>
      </c>
      <c r="F1824" s="7"/>
      <c r="G1824" s="7">
        <v>11</v>
      </c>
      <c r="H1824" s="7" t="str">
        <f>VLOOKUP(Tabelle1[[#This Row],[Rabattcode ab 01.06.2023]],Tabelle3[],2,FALSE)</f>
        <v>A</v>
      </c>
      <c r="I1824" s="7"/>
      <c r="J1824" s="7"/>
      <c r="K1824" s="7"/>
      <c r="L1824" s="7"/>
      <c r="M1824" s="7"/>
      <c r="N1824" s="4"/>
      <c r="O1824" s="7">
        <f>_xlfn.IFNA(LOOKUP(Tabelle1[[#This Row],[Numéro d''article]],Poids!A1817:A4686,Poids!B1817:B4686),"")</f>
        <v>4.2</v>
      </c>
    </row>
    <row r="1825" spans="1:15" ht="16.149999999999999" customHeight="1" x14ac:dyDescent="0.25">
      <c r="A1825" s="7" t="s">
        <v>5082</v>
      </c>
      <c r="B1825" s="7">
        <v>194</v>
      </c>
      <c r="C1825" s="7" t="s">
        <v>5082</v>
      </c>
      <c r="D1825" s="7" t="s">
        <v>5633</v>
      </c>
      <c r="E1825" s="27">
        <v>51.2</v>
      </c>
      <c r="F1825" s="7"/>
      <c r="G1825" s="7">
        <v>11</v>
      </c>
      <c r="H1825" s="7" t="str">
        <f>VLOOKUP(Tabelle1[[#This Row],[Rabattcode ab 01.06.2023]],Tabelle3[],2,FALSE)</f>
        <v>A</v>
      </c>
      <c r="I1825" s="7"/>
      <c r="J1825" s="7"/>
      <c r="K1825" s="7"/>
      <c r="L1825" s="7"/>
      <c r="M1825" s="7"/>
      <c r="N1825" s="4"/>
      <c r="O1825" s="7" t="str">
        <f>_xlfn.IFNA(LOOKUP(Tabelle1[[#This Row],[Numéro d''article]],Poids!A1818:A4687,Poids!B1818:B4687),"")</f>
        <v/>
      </c>
    </row>
    <row r="1826" spans="1:15" ht="16.149999999999999" customHeight="1" x14ac:dyDescent="0.25">
      <c r="A1826" s="7" t="s">
        <v>5106</v>
      </c>
      <c r="B1826" s="7">
        <v>194</v>
      </c>
      <c r="C1826" s="7" t="s">
        <v>5468</v>
      </c>
      <c r="D1826" s="7" t="s">
        <v>5649</v>
      </c>
      <c r="E1826" s="27">
        <v>54.1</v>
      </c>
      <c r="F1826" s="7"/>
      <c r="G1826" s="7">
        <v>11</v>
      </c>
      <c r="H1826" s="7" t="str">
        <f>VLOOKUP(Tabelle1[[#This Row],[Rabattcode ab 01.06.2023]],Tabelle3[],2,FALSE)</f>
        <v>A</v>
      </c>
      <c r="I1826" s="7"/>
      <c r="J1826" s="7"/>
      <c r="K1826" s="7"/>
      <c r="L1826" s="7"/>
      <c r="M1826" s="7"/>
      <c r="N1826" s="4"/>
      <c r="O1826" s="7">
        <f>_xlfn.IFNA(LOOKUP(Tabelle1[[#This Row],[Numéro d''article]],Poids!A1819:A4688,Poids!B1819:B4688),"")</f>
        <v>0.9</v>
      </c>
    </row>
    <row r="1827" spans="1:15" ht="16.149999999999999" customHeight="1" x14ac:dyDescent="0.25">
      <c r="A1827" s="7" t="s">
        <v>5093</v>
      </c>
      <c r="B1827" s="7">
        <v>194</v>
      </c>
      <c r="C1827" s="7" t="s">
        <v>5093</v>
      </c>
      <c r="D1827" s="7" t="s">
        <v>5644</v>
      </c>
      <c r="E1827" s="27">
        <v>62.3</v>
      </c>
      <c r="F1827" s="7"/>
      <c r="G1827" s="7">
        <v>11</v>
      </c>
      <c r="H1827" s="7" t="str">
        <f>VLOOKUP(Tabelle1[[#This Row],[Rabattcode ab 01.06.2023]],Tabelle3[],2,FALSE)</f>
        <v>A</v>
      </c>
      <c r="I1827" s="7"/>
      <c r="J1827" s="7"/>
      <c r="K1827" s="7"/>
      <c r="L1827" s="7"/>
      <c r="M1827" s="7"/>
      <c r="N1827" s="4"/>
      <c r="O1827" s="7">
        <f>_xlfn.IFNA(LOOKUP(Tabelle1[[#This Row],[Numéro d''article]],Poids!A1820:A4689,Poids!B1820:B4689),"")</f>
        <v>2.34</v>
      </c>
    </row>
    <row r="1828" spans="1:15" ht="16.149999999999999" customHeight="1" x14ac:dyDescent="0.25">
      <c r="A1828" s="7" t="s">
        <v>5107</v>
      </c>
      <c r="B1828" s="7">
        <v>194</v>
      </c>
      <c r="C1828" s="7" t="s">
        <v>5469</v>
      </c>
      <c r="D1828" s="7" t="s">
        <v>5650</v>
      </c>
      <c r="E1828" s="27">
        <v>81.400000000000006</v>
      </c>
      <c r="F1828" s="7"/>
      <c r="G1828" s="7">
        <v>11</v>
      </c>
      <c r="H1828" s="7" t="str">
        <f>VLOOKUP(Tabelle1[[#This Row],[Rabattcode ab 01.06.2023]],Tabelle3[],2,FALSE)</f>
        <v>A</v>
      </c>
      <c r="I1828" s="7"/>
      <c r="J1828" s="7"/>
      <c r="K1828" s="7"/>
      <c r="L1828" s="7"/>
      <c r="M1828" s="7"/>
      <c r="N1828" s="4"/>
      <c r="O1828" s="7">
        <f>_xlfn.IFNA(LOOKUP(Tabelle1[[#This Row],[Numéro d''article]],Poids!A1821:A4690,Poids!B1821:B4690),"")</f>
        <v>1.5</v>
      </c>
    </row>
    <row r="1829" spans="1:15" ht="16.149999999999999" customHeight="1" x14ac:dyDescent="0.25">
      <c r="A1829" s="7" t="s">
        <v>1631</v>
      </c>
      <c r="B1829" s="7">
        <v>194</v>
      </c>
      <c r="C1829" s="7" t="s">
        <v>1631</v>
      </c>
      <c r="D1829" s="7" t="s">
        <v>4264</v>
      </c>
      <c r="E1829" s="27">
        <v>85.5</v>
      </c>
      <c r="F1829" s="7"/>
      <c r="G1829" s="7">
        <v>11</v>
      </c>
      <c r="H1829" s="7" t="str">
        <f>VLOOKUP(Tabelle1[[#This Row],[Rabattcode ab 01.06.2023]],Tabelle3[],2,FALSE)</f>
        <v>A</v>
      </c>
      <c r="I1829" s="7"/>
      <c r="J1829" s="7"/>
      <c r="K1829" s="7"/>
      <c r="L1829" s="7"/>
      <c r="M1829" s="7"/>
      <c r="N1829" s="4"/>
      <c r="O1829" s="7">
        <f>_xlfn.IFNA(LOOKUP(Tabelle1[[#This Row],[Numéro d''article]],Poids!A1822:A4691,Poids!B1822:B4691),"")</f>
        <v>6.2</v>
      </c>
    </row>
    <row r="1830" spans="1:15" ht="16.149999999999999" customHeight="1" x14ac:dyDescent="0.25">
      <c r="A1830" s="7" t="s">
        <v>5090</v>
      </c>
      <c r="B1830" s="7">
        <v>194</v>
      </c>
      <c r="C1830" s="7" t="s">
        <v>5090</v>
      </c>
      <c r="D1830" s="7" t="s">
        <v>5641</v>
      </c>
      <c r="E1830" s="27">
        <v>86.3</v>
      </c>
      <c r="F1830" s="7"/>
      <c r="G1830" s="7">
        <v>11</v>
      </c>
      <c r="H1830" s="7" t="str">
        <f>VLOOKUP(Tabelle1[[#This Row],[Rabattcode ab 01.06.2023]],Tabelle3[],2,FALSE)</f>
        <v>A</v>
      </c>
      <c r="I1830" s="7"/>
      <c r="J1830" s="7"/>
      <c r="K1830" s="7"/>
      <c r="L1830" s="7"/>
      <c r="M1830" s="7"/>
      <c r="N1830" s="4"/>
      <c r="O1830" s="7">
        <f>_xlfn.IFNA(LOOKUP(Tabelle1[[#This Row],[Numéro d''article]],Poids!A1823:A4692,Poids!B1823:B4692),"")</f>
        <v>2.91</v>
      </c>
    </row>
    <row r="1831" spans="1:15" ht="16.149999999999999" customHeight="1" x14ac:dyDescent="0.25">
      <c r="A1831" s="7" t="s">
        <v>5086</v>
      </c>
      <c r="B1831" s="7">
        <v>194</v>
      </c>
      <c r="C1831" s="7" t="s">
        <v>5086</v>
      </c>
      <c r="D1831" s="7" t="s">
        <v>5637</v>
      </c>
      <c r="E1831" s="27">
        <v>122.6</v>
      </c>
      <c r="F1831" s="7"/>
      <c r="G1831" s="7">
        <v>11</v>
      </c>
      <c r="H1831" s="7" t="str">
        <f>VLOOKUP(Tabelle1[[#This Row],[Rabattcode ab 01.06.2023]],Tabelle3[],2,FALSE)</f>
        <v>A</v>
      </c>
      <c r="I1831" s="7"/>
      <c r="J1831" s="7"/>
      <c r="K1831" s="7"/>
      <c r="L1831" s="7"/>
      <c r="M1831" s="7"/>
      <c r="N1831" s="4"/>
      <c r="O1831" s="7">
        <f>_xlfn.IFNA(LOOKUP(Tabelle1[[#This Row],[Numéro d''article]],Poids!A1824:A4693,Poids!B1824:B4693),"")</f>
        <v>4.74</v>
      </c>
    </row>
    <row r="1832" spans="1:15" ht="16.149999999999999" customHeight="1" x14ac:dyDescent="0.25">
      <c r="A1832" s="7" t="s">
        <v>5094</v>
      </c>
      <c r="B1832" s="7">
        <v>194</v>
      </c>
      <c r="C1832" s="7" t="s">
        <v>5094</v>
      </c>
      <c r="D1832" s="7" t="s">
        <v>5645</v>
      </c>
      <c r="E1832" s="27">
        <v>122.8</v>
      </c>
      <c r="F1832" s="7"/>
      <c r="G1832" s="7">
        <v>11</v>
      </c>
      <c r="H1832" s="7" t="str">
        <f>VLOOKUP(Tabelle1[[#This Row],[Rabattcode ab 01.06.2023]],Tabelle3[],2,FALSE)</f>
        <v>A</v>
      </c>
      <c r="I1832" s="7"/>
      <c r="J1832" s="7"/>
      <c r="K1832" s="7"/>
      <c r="L1832" s="7"/>
      <c r="M1832" s="7"/>
      <c r="N1832" s="4"/>
      <c r="O1832" s="7">
        <f>_xlfn.IFNA(LOOKUP(Tabelle1[[#This Row],[Numéro d''article]],Poids!A1825:A4694,Poids!B1825:B4694),"")</f>
        <v>3.82</v>
      </c>
    </row>
    <row r="1833" spans="1:15" ht="16.149999999999999" customHeight="1" x14ac:dyDescent="0.25">
      <c r="A1833" s="7" t="s">
        <v>5087</v>
      </c>
      <c r="B1833" s="7">
        <v>194</v>
      </c>
      <c r="C1833" s="7" t="s">
        <v>5087</v>
      </c>
      <c r="D1833" s="7" t="s">
        <v>5638</v>
      </c>
      <c r="E1833" s="27">
        <v>270.60000000000002</v>
      </c>
      <c r="F1833" s="7"/>
      <c r="G1833" s="7">
        <v>11</v>
      </c>
      <c r="H1833" s="7" t="str">
        <f>VLOOKUP(Tabelle1[[#This Row],[Rabattcode ab 01.06.2023]],Tabelle3[],2,FALSE)</f>
        <v>A</v>
      </c>
      <c r="I1833" s="7"/>
      <c r="J1833" s="7"/>
      <c r="K1833" s="7"/>
      <c r="L1833" s="7"/>
      <c r="M1833" s="7"/>
      <c r="N1833" s="4"/>
      <c r="O1833" s="7">
        <f>_xlfn.IFNA(LOOKUP(Tabelle1[[#This Row],[Numéro d''article]],Poids!A1826:A4695,Poids!B1826:B4695),"")</f>
        <v>9.6</v>
      </c>
    </row>
    <row r="1834" spans="1:15" ht="16.149999999999999" customHeight="1" x14ac:dyDescent="0.25">
      <c r="A1834" s="7" t="s">
        <v>5088</v>
      </c>
      <c r="B1834" s="7">
        <v>194</v>
      </c>
      <c r="C1834" s="7" t="s">
        <v>5088</v>
      </c>
      <c r="D1834" s="7" t="s">
        <v>5639</v>
      </c>
      <c r="E1834" s="27">
        <v>291.60000000000002</v>
      </c>
      <c r="F1834" s="7"/>
      <c r="G1834" s="7">
        <v>11</v>
      </c>
      <c r="H1834" s="7" t="str">
        <f>VLOOKUP(Tabelle1[[#This Row],[Rabattcode ab 01.06.2023]],Tabelle3[],2,FALSE)</f>
        <v>A</v>
      </c>
      <c r="I1834" s="7"/>
      <c r="J1834" s="7"/>
      <c r="K1834" s="7"/>
      <c r="L1834" s="7"/>
      <c r="M1834" s="7"/>
      <c r="N1834" s="4"/>
      <c r="O1834" s="7">
        <f>_xlfn.IFNA(LOOKUP(Tabelle1[[#This Row],[Numéro d''article]],Poids!A1827:A4696,Poids!B1827:B4696),"")</f>
        <v>13.38</v>
      </c>
    </row>
    <row r="1835" spans="1:15" ht="16.149999999999999" customHeight="1" x14ac:dyDescent="0.25">
      <c r="A1835" s="7" t="s">
        <v>5061</v>
      </c>
      <c r="B1835" s="7">
        <v>195</v>
      </c>
      <c r="C1835" s="7" t="s">
        <v>5061</v>
      </c>
      <c r="D1835" s="7" t="s">
        <v>5654</v>
      </c>
      <c r="E1835" s="27">
        <v>8.3000000000000007</v>
      </c>
      <c r="F1835" s="7"/>
      <c r="G1835" s="7">
        <v>11</v>
      </c>
      <c r="H1835" s="7" t="str">
        <f>VLOOKUP(Tabelle1[[#This Row],[Rabattcode ab 01.06.2023]],Tabelle3[],2,FALSE)</f>
        <v>A</v>
      </c>
      <c r="I1835" s="7"/>
      <c r="J1835" s="7"/>
      <c r="K1835" s="7"/>
      <c r="L1835" s="7"/>
      <c r="M1835" s="7"/>
      <c r="N1835" s="4"/>
      <c r="O1835" s="7" t="str">
        <f>_xlfn.IFNA(LOOKUP(Tabelle1[[#This Row],[Numéro d''article]],Poids!A1828:A4697,Poids!B1828:B4697),"")</f>
        <v/>
      </c>
    </row>
    <row r="1836" spans="1:15" ht="16.149999999999999" customHeight="1" x14ac:dyDescent="0.25">
      <c r="A1836" s="7" t="s">
        <v>5062</v>
      </c>
      <c r="B1836" s="7">
        <v>195</v>
      </c>
      <c r="C1836" s="7" t="s">
        <v>5062</v>
      </c>
      <c r="D1836" s="7" t="s">
        <v>5655</v>
      </c>
      <c r="E1836" s="27">
        <v>10.6</v>
      </c>
      <c r="F1836" s="7"/>
      <c r="G1836" s="7">
        <v>11</v>
      </c>
      <c r="H1836" s="7" t="str">
        <f>VLOOKUP(Tabelle1[[#This Row],[Rabattcode ab 01.06.2023]],Tabelle3[],2,FALSE)</f>
        <v>A</v>
      </c>
      <c r="I1836" s="7"/>
      <c r="J1836" s="7"/>
      <c r="K1836" s="7"/>
      <c r="L1836" s="7"/>
      <c r="M1836" s="7"/>
      <c r="N1836" s="4"/>
      <c r="O1836" s="7" t="str">
        <f>_xlfn.IFNA(LOOKUP(Tabelle1[[#This Row],[Numéro d''article]],Poids!A1829:A4698,Poids!B1829:B4698),"")</f>
        <v/>
      </c>
    </row>
    <row r="1837" spans="1:15" ht="16.149999999999999" customHeight="1" x14ac:dyDescent="0.25">
      <c r="A1837" s="7" t="s">
        <v>728</v>
      </c>
      <c r="B1837" s="7">
        <v>195</v>
      </c>
      <c r="C1837" s="7" t="s">
        <v>728</v>
      </c>
      <c r="D1837" s="7" t="s">
        <v>4245</v>
      </c>
      <c r="E1837" s="27">
        <v>14.4</v>
      </c>
      <c r="F1837" s="7"/>
      <c r="G1837" s="7">
        <v>11</v>
      </c>
      <c r="H1837" s="7" t="str">
        <f>VLOOKUP(Tabelle1[[#This Row],[Rabattcode ab 01.06.2023]],Tabelle3[],2,FALSE)</f>
        <v>A</v>
      </c>
      <c r="I1837" s="7"/>
      <c r="J1837" s="7"/>
      <c r="K1837" s="7"/>
      <c r="L1837" s="7"/>
      <c r="M1837" s="7"/>
      <c r="N1837" s="4"/>
      <c r="O1837" s="7" t="str">
        <f>_xlfn.IFNA(LOOKUP(Tabelle1[[#This Row],[Numéro d''article]],Poids!A1830:A4699,Poids!B1830:B4699),"")</f>
        <v/>
      </c>
    </row>
    <row r="1838" spans="1:15" ht="16.149999999999999" customHeight="1" x14ac:dyDescent="0.25">
      <c r="A1838" s="7" t="s">
        <v>5073</v>
      </c>
      <c r="B1838" s="7">
        <v>195</v>
      </c>
      <c r="C1838" s="7" t="s">
        <v>5277</v>
      </c>
      <c r="D1838" s="7" t="s">
        <v>5665</v>
      </c>
      <c r="E1838" s="27">
        <v>14.6</v>
      </c>
      <c r="F1838" s="7"/>
      <c r="G1838" s="7">
        <v>11</v>
      </c>
      <c r="H1838" s="7" t="str">
        <f>VLOOKUP(Tabelle1[[#This Row],[Rabattcode ab 01.06.2023]],Tabelle3[],2,FALSE)</f>
        <v>A</v>
      </c>
      <c r="I1838" s="7"/>
      <c r="J1838" s="7"/>
      <c r="K1838" s="7"/>
      <c r="L1838" s="7"/>
      <c r="M1838" s="7"/>
      <c r="N1838" s="4"/>
      <c r="O1838" s="7" t="str">
        <f>_xlfn.IFNA(LOOKUP(Tabelle1[[#This Row],[Numéro d''article]],Poids!A1831:A4700,Poids!B1831:B4700),"")</f>
        <v/>
      </c>
    </row>
    <row r="1839" spans="1:15" ht="16.149999999999999" customHeight="1" x14ac:dyDescent="0.25">
      <c r="A1839" s="7" t="s">
        <v>5064</v>
      </c>
      <c r="B1839" s="7">
        <v>195</v>
      </c>
      <c r="C1839" s="7" t="s">
        <v>5064</v>
      </c>
      <c r="D1839" s="7" t="s">
        <v>5657</v>
      </c>
      <c r="E1839" s="27">
        <v>16.5</v>
      </c>
      <c r="F1839" s="7"/>
      <c r="G1839" s="7">
        <v>11</v>
      </c>
      <c r="H1839" s="7" t="str">
        <f>VLOOKUP(Tabelle1[[#This Row],[Rabattcode ab 01.06.2023]],Tabelle3[],2,FALSE)</f>
        <v>A</v>
      </c>
      <c r="I1839" s="7"/>
      <c r="J1839" s="7"/>
      <c r="K1839" s="7"/>
      <c r="L1839" s="7"/>
      <c r="M1839" s="7"/>
      <c r="N1839" s="4"/>
      <c r="O1839" s="7" t="str">
        <f>_xlfn.IFNA(LOOKUP(Tabelle1[[#This Row],[Numéro d''article]],Poids!A1832:A4701,Poids!B1832:B4701),"")</f>
        <v/>
      </c>
    </row>
    <row r="1840" spans="1:15" ht="16.149999999999999" customHeight="1" x14ac:dyDescent="0.25">
      <c r="A1840" s="7" t="s">
        <v>729</v>
      </c>
      <c r="B1840" s="7">
        <v>195</v>
      </c>
      <c r="C1840" s="7" t="s">
        <v>729</v>
      </c>
      <c r="D1840" s="7" t="s">
        <v>4246</v>
      </c>
      <c r="E1840" s="27">
        <v>16.7</v>
      </c>
      <c r="F1840" s="7"/>
      <c r="G1840" s="7">
        <v>11</v>
      </c>
      <c r="H1840" s="7" t="str">
        <f>VLOOKUP(Tabelle1[[#This Row],[Rabattcode ab 01.06.2023]],Tabelle3[],2,FALSE)</f>
        <v>A</v>
      </c>
      <c r="I1840" s="7"/>
      <c r="J1840" s="7"/>
      <c r="K1840" s="7"/>
      <c r="L1840" s="7"/>
      <c r="M1840" s="7"/>
      <c r="N1840" s="4"/>
      <c r="O1840" s="7" t="str">
        <f>_xlfn.IFNA(LOOKUP(Tabelle1[[#This Row],[Numéro d''article]],Poids!A1833:A4702,Poids!B1833:B4702),"")</f>
        <v/>
      </c>
    </row>
    <row r="1841" spans="1:15" ht="16.149999999999999" customHeight="1" x14ac:dyDescent="0.25">
      <c r="A1841" s="7" t="s">
        <v>725</v>
      </c>
      <c r="B1841" s="7">
        <v>195</v>
      </c>
      <c r="C1841" s="7" t="s">
        <v>725</v>
      </c>
      <c r="D1841" s="7" t="s">
        <v>4247</v>
      </c>
      <c r="E1841" s="27">
        <v>17.8</v>
      </c>
      <c r="F1841" s="7"/>
      <c r="G1841" s="7">
        <v>11</v>
      </c>
      <c r="H1841" s="7" t="str">
        <f>VLOOKUP(Tabelle1[[#This Row],[Rabattcode ab 01.06.2023]],Tabelle3[],2,FALSE)</f>
        <v>A</v>
      </c>
      <c r="I1841" s="7"/>
      <c r="J1841" s="7"/>
      <c r="K1841" s="7"/>
      <c r="L1841" s="7"/>
      <c r="M1841" s="7"/>
      <c r="N1841" s="4"/>
      <c r="O1841" s="7" t="str">
        <f>_xlfn.IFNA(LOOKUP(Tabelle1[[#This Row],[Numéro d''article]],Poids!A1834:A4703,Poids!B1834:B4703),"")</f>
        <v/>
      </c>
    </row>
    <row r="1842" spans="1:15" ht="16.149999999999999" customHeight="1" x14ac:dyDescent="0.25">
      <c r="A1842" s="7" t="s">
        <v>726</v>
      </c>
      <c r="B1842" s="7">
        <v>195</v>
      </c>
      <c r="C1842" s="7" t="s">
        <v>726</v>
      </c>
      <c r="D1842" s="7" t="s">
        <v>4248</v>
      </c>
      <c r="E1842" s="27">
        <v>22.2</v>
      </c>
      <c r="F1842" s="7"/>
      <c r="G1842" s="7">
        <v>11</v>
      </c>
      <c r="H1842" s="7" t="str">
        <f>VLOOKUP(Tabelle1[[#This Row],[Rabattcode ab 01.06.2023]],Tabelle3[],2,FALSE)</f>
        <v>A</v>
      </c>
      <c r="I1842" s="7"/>
      <c r="J1842" s="7"/>
      <c r="K1842" s="7"/>
      <c r="L1842" s="7"/>
      <c r="M1842" s="7"/>
      <c r="N1842" s="4"/>
      <c r="O1842" s="7" t="str">
        <f>_xlfn.IFNA(LOOKUP(Tabelle1[[#This Row],[Numéro d''article]],Poids!A1835:A4704,Poids!B1835:B4704),"")</f>
        <v/>
      </c>
    </row>
    <row r="1843" spans="1:15" ht="16.149999999999999" customHeight="1" x14ac:dyDescent="0.25">
      <c r="A1843" s="7" t="s">
        <v>5068</v>
      </c>
      <c r="B1843" s="7">
        <v>195</v>
      </c>
      <c r="C1843" s="7" t="s">
        <v>5068</v>
      </c>
      <c r="D1843" s="7" t="s">
        <v>5661</v>
      </c>
      <c r="E1843" s="27">
        <v>23.1</v>
      </c>
      <c r="F1843" s="7"/>
      <c r="G1843" s="7">
        <v>11</v>
      </c>
      <c r="H1843" s="7" t="str">
        <f>VLOOKUP(Tabelle1[[#This Row],[Rabattcode ab 01.06.2023]],Tabelle3[],2,FALSE)</f>
        <v>A</v>
      </c>
      <c r="I1843" s="7"/>
      <c r="J1843" s="7"/>
      <c r="K1843" s="7"/>
      <c r="L1843" s="7"/>
      <c r="M1843" s="7"/>
      <c r="N1843" s="4"/>
      <c r="O1843" s="7" t="str">
        <f>_xlfn.IFNA(LOOKUP(Tabelle1[[#This Row],[Numéro d''article]],Poids!A1836:A4705,Poids!B1836:B4705),"")</f>
        <v/>
      </c>
    </row>
    <row r="1844" spans="1:15" ht="16.149999999999999" customHeight="1" x14ac:dyDescent="0.25">
      <c r="A1844" s="7" t="s">
        <v>5078</v>
      </c>
      <c r="B1844" s="7">
        <v>195</v>
      </c>
      <c r="C1844" s="7" t="s">
        <v>5278</v>
      </c>
      <c r="D1844" s="7" t="s">
        <v>5670</v>
      </c>
      <c r="E1844" s="27">
        <v>23.2</v>
      </c>
      <c r="F1844" s="7"/>
      <c r="G1844" s="7">
        <v>11</v>
      </c>
      <c r="H1844" s="7" t="str">
        <f>VLOOKUP(Tabelle1[[#This Row],[Rabattcode ab 01.06.2023]],Tabelle3[],2,FALSE)</f>
        <v>A</v>
      </c>
      <c r="I1844" s="7"/>
      <c r="J1844" s="7"/>
      <c r="K1844" s="7"/>
      <c r="L1844" s="7"/>
      <c r="M1844" s="7"/>
      <c r="N1844" s="4"/>
      <c r="O1844" s="7" t="str">
        <f>_xlfn.IFNA(LOOKUP(Tabelle1[[#This Row],[Numéro d''article]],Poids!A1837:A4706,Poids!B1837:B4706),"")</f>
        <v/>
      </c>
    </row>
    <row r="1845" spans="1:15" ht="16.149999999999999" customHeight="1" x14ac:dyDescent="0.25">
      <c r="A1845" s="7" t="s">
        <v>5074</v>
      </c>
      <c r="B1845" s="7">
        <v>195</v>
      </c>
      <c r="C1845" s="7" t="s">
        <v>5277</v>
      </c>
      <c r="D1845" s="7" t="s">
        <v>5666</v>
      </c>
      <c r="E1845" s="27">
        <v>24.2</v>
      </c>
      <c r="F1845" s="7"/>
      <c r="G1845" s="7">
        <v>11</v>
      </c>
      <c r="H1845" s="7" t="str">
        <f>VLOOKUP(Tabelle1[[#This Row],[Rabattcode ab 01.06.2023]],Tabelle3[],2,FALSE)</f>
        <v>A</v>
      </c>
      <c r="I1845" s="7"/>
      <c r="J1845" s="7"/>
      <c r="K1845" s="7"/>
      <c r="L1845" s="7"/>
      <c r="M1845" s="7"/>
      <c r="N1845" s="4"/>
      <c r="O1845" s="7" t="str">
        <f>_xlfn.IFNA(LOOKUP(Tabelle1[[#This Row],[Numéro d''article]],Poids!A1838:A4707,Poids!B1838:B4707),"")</f>
        <v/>
      </c>
    </row>
    <row r="1846" spans="1:15" ht="16.149999999999999" customHeight="1" x14ac:dyDescent="0.25">
      <c r="A1846" s="7" t="s">
        <v>772</v>
      </c>
      <c r="B1846" s="7">
        <v>195</v>
      </c>
      <c r="C1846" s="7" t="s">
        <v>772</v>
      </c>
      <c r="D1846" s="7" t="s">
        <v>3039</v>
      </c>
      <c r="E1846" s="27">
        <v>25.1</v>
      </c>
      <c r="F1846" s="7"/>
      <c r="G1846" s="7">
        <v>11</v>
      </c>
      <c r="H1846" s="7" t="str">
        <f>VLOOKUP(Tabelle1[[#This Row],[Rabattcode ab 01.06.2023]],Tabelle3[],2,FALSE)</f>
        <v>A</v>
      </c>
      <c r="I1846" s="7"/>
      <c r="J1846" s="7"/>
      <c r="K1846" s="7"/>
      <c r="L1846" s="7"/>
      <c r="M1846" s="7"/>
      <c r="N1846" s="4"/>
      <c r="O1846" s="7" t="str">
        <f>_xlfn.IFNA(LOOKUP(Tabelle1[[#This Row],[Numéro d''article]],Poids!A1839:A4708,Poids!B1839:B4708),"")</f>
        <v/>
      </c>
    </row>
    <row r="1847" spans="1:15" ht="16.149999999999999" customHeight="1" x14ac:dyDescent="0.25">
      <c r="A1847" s="7" t="s">
        <v>5058</v>
      </c>
      <c r="B1847" s="7">
        <v>195</v>
      </c>
      <c r="C1847" s="7" t="s">
        <v>5058</v>
      </c>
      <c r="D1847" s="7" t="s">
        <v>5651</v>
      </c>
      <c r="E1847" s="27">
        <v>26.3</v>
      </c>
      <c r="F1847" s="7"/>
      <c r="G1847" s="7">
        <v>11</v>
      </c>
      <c r="H1847" s="7" t="str">
        <f>VLOOKUP(Tabelle1[[#This Row],[Rabattcode ab 01.06.2023]],Tabelle3[],2,FALSE)</f>
        <v>A</v>
      </c>
      <c r="I1847" s="7"/>
      <c r="J1847" s="7"/>
      <c r="K1847" s="7"/>
      <c r="L1847" s="7"/>
      <c r="M1847" s="7"/>
      <c r="N1847" s="4"/>
      <c r="O1847" s="7" t="str">
        <f>_xlfn.IFNA(LOOKUP(Tabelle1[[#This Row],[Numéro d''article]],Poids!A1840:A4709,Poids!B1840:B4709),"")</f>
        <v/>
      </c>
    </row>
    <row r="1848" spans="1:15" ht="16.149999999999999" customHeight="1" x14ac:dyDescent="0.25">
      <c r="A1848" s="7" t="s">
        <v>727</v>
      </c>
      <c r="B1848" s="7">
        <v>195</v>
      </c>
      <c r="C1848" s="7" t="s">
        <v>727</v>
      </c>
      <c r="D1848" s="7" t="s">
        <v>4252</v>
      </c>
      <c r="E1848" s="27">
        <v>28.9</v>
      </c>
      <c r="F1848" s="7"/>
      <c r="G1848" s="7">
        <v>11</v>
      </c>
      <c r="H1848" s="7" t="str">
        <f>VLOOKUP(Tabelle1[[#This Row],[Rabattcode ab 01.06.2023]],Tabelle3[],2,FALSE)</f>
        <v>A</v>
      </c>
      <c r="I1848" s="7"/>
      <c r="J1848" s="7"/>
      <c r="K1848" s="7"/>
      <c r="L1848" s="7"/>
      <c r="M1848" s="7"/>
      <c r="N1848" s="4"/>
      <c r="O1848" s="7" t="str">
        <f>_xlfn.IFNA(LOOKUP(Tabelle1[[#This Row],[Numéro d''article]],Poids!A1841:A4710,Poids!B1841:B4710),"")</f>
        <v/>
      </c>
    </row>
    <row r="1849" spans="1:15" ht="16.149999999999999" customHeight="1" x14ac:dyDescent="0.25">
      <c r="A1849" s="7" t="s">
        <v>773</v>
      </c>
      <c r="B1849" s="7">
        <v>195</v>
      </c>
      <c r="C1849" s="7" t="s">
        <v>773</v>
      </c>
      <c r="D1849" s="7" t="s">
        <v>3848</v>
      </c>
      <c r="E1849" s="27">
        <v>33.9</v>
      </c>
      <c r="F1849" s="7"/>
      <c r="G1849" s="7">
        <v>11</v>
      </c>
      <c r="H1849" s="7" t="str">
        <f>VLOOKUP(Tabelle1[[#This Row],[Rabattcode ab 01.06.2023]],Tabelle3[],2,FALSE)</f>
        <v>A</v>
      </c>
      <c r="I1849" s="7"/>
      <c r="J1849" s="7"/>
      <c r="K1849" s="7"/>
      <c r="L1849" s="7"/>
      <c r="M1849" s="7"/>
      <c r="N1849" s="4"/>
      <c r="O1849" s="7" t="str">
        <f>_xlfn.IFNA(LOOKUP(Tabelle1[[#This Row],[Numéro d''article]],Poids!A1842:A4711,Poids!B1842:B4711),"")</f>
        <v/>
      </c>
    </row>
    <row r="1850" spans="1:15" ht="16.149999999999999" customHeight="1" x14ac:dyDescent="0.25">
      <c r="A1850" s="7" t="s">
        <v>5079</v>
      </c>
      <c r="B1850" s="7">
        <v>195</v>
      </c>
      <c r="C1850" s="7" t="s">
        <v>5278</v>
      </c>
      <c r="D1850" s="7" t="s">
        <v>5671</v>
      </c>
      <c r="E1850" s="27">
        <v>35</v>
      </c>
      <c r="F1850" s="7"/>
      <c r="G1850" s="7">
        <v>11</v>
      </c>
      <c r="H1850" s="7" t="str">
        <f>VLOOKUP(Tabelle1[[#This Row],[Rabattcode ab 01.06.2023]],Tabelle3[],2,FALSE)</f>
        <v>A</v>
      </c>
      <c r="I1850" s="7"/>
      <c r="J1850" s="7"/>
      <c r="K1850" s="7"/>
      <c r="L1850" s="7"/>
      <c r="M1850" s="7"/>
      <c r="N1850" s="4"/>
      <c r="O1850" s="7" t="str">
        <f>_xlfn.IFNA(LOOKUP(Tabelle1[[#This Row],[Numéro d''article]],Poids!A1843:A4712,Poids!B1843:B4712),"")</f>
        <v/>
      </c>
    </row>
    <row r="1851" spans="1:15" ht="16.149999999999999" customHeight="1" x14ac:dyDescent="0.25">
      <c r="A1851" s="7" t="s">
        <v>5070</v>
      </c>
      <c r="B1851" s="7">
        <v>195</v>
      </c>
      <c r="C1851" s="7" t="s">
        <v>5277</v>
      </c>
      <c r="D1851" s="7" t="s">
        <v>5662</v>
      </c>
      <c r="E1851" s="27">
        <v>41.9</v>
      </c>
      <c r="F1851" s="7"/>
      <c r="G1851" s="7">
        <v>11</v>
      </c>
      <c r="H1851" s="7" t="str">
        <f>VLOOKUP(Tabelle1[[#This Row],[Rabattcode ab 01.06.2023]],Tabelle3[],2,FALSE)</f>
        <v>A</v>
      </c>
      <c r="I1851" s="7"/>
      <c r="J1851" s="7"/>
      <c r="K1851" s="7"/>
      <c r="L1851" s="7"/>
      <c r="M1851" s="7"/>
      <c r="N1851" s="4"/>
      <c r="O1851" s="7" t="str">
        <f>_xlfn.IFNA(LOOKUP(Tabelle1[[#This Row],[Numéro d''article]],Poids!A1844:A4713,Poids!B1844:B4713),"")</f>
        <v/>
      </c>
    </row>
    <row r="1852" spans="1:15" ht="16.149999999999999" customHeight="1" x14ac:dyDescent="0.25">
      <c r="A1852" s="7" t="s">
        <v>770</v>
      </c>
      <c r="B1852" s="7">
        <v>195</v>
      </c>
      <c r="C1852" s="7" t="s">
        <v>770</v>
      </c>
      <c r="D1852" s="7" t="s">
        <v>3040</v>
      </c>
      <c r="E1852" s="27">
        <v>44.8</v>
      </c>
      <c r="F1852" s="7"/>
      <c r="G1852" s="7">
        <v>11</v>
      </c>
      <c r="H1852" s="7" t="str">
        <f>VLOOKUP(Tabelle1[[#This Row],[Rabattcode ab 01.06.2023]],Tabelle3[],2,FALSE)</f>
        <v>A</v>
      </c>
      <c r="I1852" s="7"/>
      <c r="J1852" s="7"/>
      <c r="K1852" s="7"/>
      <c r="L1852" s="7"/>
      <c r="M1852" s="7"/>
      <c r="N1852" s="4"/>
      <c r="O1852" s="7" t="str">
        <f>_xlfn.IFNA(LOOKUP(Tabelle1[[#This Row],[Numéro d''article]],Poids!A1845:A4714,Poids!B1845:B4714),"")</f>
        <v/>
      </c>
    </row>
    <row r="1853" spans="1:15" ht="16.149999999999999" customHeight="1" x14ac:dyDescent="0.25">
      <c r="A1853" s="7" t="s">
        <v>5059</v>
      </c>
      <c r="B1853" s="7">
        <v>195</v>
      </c>
      <c r="C1853" s="7" t="s">
        <v>5059</v>
      </c>
      <c r="D1853" s="7" t="s">
        <v>5652</v>
      </c>
      <c r="E1853" s="27">
        <v>56.1</v>
      </c>
      <c r="F1853" s="7"/>
      <c r="G1853" s="7">
        <v>11</v>
      </c>
      <c r="H1853" s="7" t="str">
        <f>VLOOKUP(Tabelle1[[#This Row],[Rabattcode ab 01.06.2023]],Tabelle3[],2,FALSE)</f>
        <v>A</v>
      </c>
      <c r="I1853" s="7"/>
      <c r="J1853" s="7"/>
      <c r="K1853" s="7"/>
      <c r="L1853" s="7"/>
      <c r="M1853" s="7"/>
      <c r="N1853" s="4"/>
      <c r="O1853" s="7" t="str">
        <f>_xlfn.IFNA(LOOKUP(Tabelle1[[#This Row],[Numéro d''article]],Poids!A1846:A4715,Poids!B1846:B4715),"")</f>
        <v/>
      </c>
    </row>
    <row r="1854" spans="1:15" ht="16.149999999999999" customHeight="1" x14ac:dyDescent="0.25">
      <c r="A1854" s="7" t="s">
        <v>5075</v>
      </c>
      <c r="B1854" s="7">
        <v>195</v>
      </c>
      <c r="C1854" s="7" t="s">
        <v>5278</v>
      </c>
      <c r="D1854" s="7" t="s">
        <v>5667</v>
      </c>
      <c r="E1854" s="27">
        <v>57.3</v>
      </c>
      <c r="F1854" s="7"/>
      <c r="G1854" s="7">
        <v>11</v>
      </c>
      <c r="H1854" s="7" t="str">
        <f>VLOOKUP(Tabelle1[[#This Row],[Rabattcode ab 01.06.2023]],Tabelle3[],2,FALSE)</f>
        <v>A</v>
      </c>
      <c r="I1854" s="7"/>
      <c r="J1854" s="7"/>
      <c r="K1854" s="7"/>
      <c r="L1854" s="7"/>
      <c r="M1854" s="7"/>
      <c r="N1854" s="4"/>
      <c r="O1854" s="7" t="str">
        <f>_xlfn.IFNA(LOOKUP(Tabelle1[[#This Row],[Numéro d''article]],Poids!A1847:A4716,Poids!B1847:B4716),"")</f>
        <v/>
      </c>
    </row>
    <row r="1855" spans="1:15" ht="16.149999999999999" customHeight="1" x14ac:dyDescent="0.25">
      <c r="A1855" s="7" t="s">
        <v>5065</v>
      </c>
      <c r="B1855" s="7">
        <v>195</v>
      </c>
      <c r="C1855" s="7" t="s">
        <v>5065</v>
      </c>
      <c r="D1855" s="7" t="s">
        <v>5658</v>
      </c>
      <c r="E1855" s="27">
        <v>60.2</v>
      </c>
      <c r="F1855" s="7"/>
      <c r="G1855" s="7">
        <v>11</v>
      </c>
      <c r="H1855" s="7" t="str">
        <f>VLOOKUP(Tabelle1[[#This Row],[Rabattcode ab 01.06.2023]],Tabelle3[],2,FALSE)</f>
        <v>A</v>
      </c>
      <c r="I1855" s="7"/>
      <c r="J1855" s="7"/>
      <c r="K1855" s="7"/>
      <c r="L1855" s="7"/>
      <c r="M1855" s="7"/>
      <c r="N1855" s="4"/>
      <c r="O1855" s="7" t="str">
        <f>_xlfn.IFNA(LOOKUP(Tabelle1[[#This Row],[Numéro d''article]],Poids!A1848:A4717,Poids!B1848:B4717),"")</f>
        <v/>
      </c>
    </row>
    <row r="1856" spans="1:15" ht="16.149999999999999" customHeight="1" x14ac:dyDescent="0.25">
      <c r="A1856" s="7" t="s">
        <v>5071</v>
      </c>
      <c r="B1856" s="7">
        <v>195</v>
      </c>
      <c r="C1856" s="7" t="s">
        <v>5277</v>
      </c>
      <c r="D1856" s="7" t="s">
        <v>5663</v>
      </c>
      <c r="E1856" s="27">
        <v>82.8</v>
      </c>
      <c r="F1856" s="7"/>
      <c r="G1856" s="7">
        <v>11</v>
      </c>
      <c r="H1856" s="7" t="str">
        <f>VLOOKUP(Tabelle1[[#This Row],[Rabattcode ab 01.06.2023]],Tabelle3[],2,FALSE)</f>
        <v>A</v>
      </c>
      <c r="I1856" s="7"/>
      <c r="J1856" s="7"/>
      <c r="K1856" s="7"/>
      <c r="L1856" s="7"/>
      <c r="M1856" s="7"/>
      <c r="N1856" s="4"/>
      <c r="O1856" s="7" t="str">
        <f>_xlfn.IFNA(LOOKUP(Tabelle1[[#This Row],[Numéro d''article]],Poids!A1849:A4718,Poids!B1849:B4718),"")</f>
        <v/>
      </c>
    </row>
    <row r="1857" spans="1:15" ht="16.149999999999999" customHeight="1" x14ac:dyDescent="0.25">
      <c r="A1857" s="7" t="s">
        <v>5060</v>
      </c>
      <c r="B1857" s="7">
        <v>195</v>
      </c>
      <c r="C1857" s="7" t="s">
        <v>5060</v>
      </c>
      <c r="D1857" s="7" t="s">
        <v>5653</v>
      </c>
      <c r="E1857" s="27">
        <v>92.3</v>
      </c>
      <c r="F1857" s="7"/>
      <c r="G1857" s="7">
        <v>11</v>
      </c>
      <c r="H1857" s="7" t="str">
        <f>VLOOKUP(Tabelle1[[#This Row],[Rabattcode ab 01.06.2023]],Tabelle3[],2,FALSE)</f>
        <v>A</v>
      </c>
      <c r="I1857" s="7"/>
      <c r="J1857" s="7"/>
      <c r="K1857" s="7"/>
      <c r="L1857" s="7"/>
      <c r="M1857" s="7"/>
      <c r="N1857" s="4"/>
      <c r="O1857" s="7" t="str">
        <f>_xlfn.IFNA(LOOKUP(Tabelle1[[#This Row],[Numéro d''article]],Poids!A1850:A4719,Poids!B1850:B4719),"")</f>
        <v/>
      </c>
    </row>
    <row r="1858" spans="1:15" ht="16.149999999999999" customHeight="1" x14ac:dyDescent="0.25">
      <c r="A1858" s="7" t="s">
        <v>771</v>
      </c>
      <c r="B1858" s="7">
        <v>195</v>
      </c>
      <c r="C1858" s="7" t="s">
        <v>771</v>
      </c>
      <c r="D1858" s="7" t="s">
        <v>3041</v>
      </c>
      <c r="E1858" s="27">
        <v>93.2</v>
      </c>
      <c r="F1858" s="7"/>
      <c r="G1858" s="7">
        <v>11</v>
      </c>
      <c r="H1858" s="7" t="str">
        <f>VLOOKUP(Tabelle1[[#This Row],[Rabattcode ab 01.06.2023]],Tabelle3[],2,FALSE)</f>
        <v>A</v>
      </c>
      <c r="I1858" s="7"/>
      <c r="J1858" s="7"/>
      <c r="K1858" s="7"/>
      <c r="L1858" s="7"/>
      <c r="M1858" s="7"/>
      <c r="N1858" s="4"/>
      <c r="O1858" s="7" t="str">
        <f>_xlfn.IFNA(LOOKUP(Tabelle1[[#This Row],[Numéro d''article]],Poids!A1851:A4720,Poids!B1851:B4720),"")</f>
        <v/>
      </c>
    </row>
    <row r="1859" spans="1:15" ht="16.149999999999999" customHeight="1" x14ac:dyDescent="0.25">
      <c r="A1859" s="7" t="s">
        <v>5076</v>
      </c>
      <c r="B1859" s="7">
        <v>195</v>
      </c>
      <c r="C1859" s="7" t="s">
        <v>5278</v>
      </c>
      <c r="D1859" s="7" t="s">
        <v>5668</v>
      </c>
      <c r="E1859" s="27">
        <v>103.1</v>
      </c>
      <c r="F1859" s="7"/>
      <c r="G1859" s="7">
        <v>11</v>
      </c>
      <c r="H1859" s="7" t="str">
        <f>VLOOKUP(Tabelle1[[#This Row],[Rabattcode ab 01.06.2023]],Tabelle3[],2,FALSE)</f>
        <v>A</v>
      </c>
      <c r="I1859" s="7"/>
      <c r="J1859" s="7"/>
      <c r="K1859" s="7"/>
      <c r="L1859" s="7"/>
      <c r="M1859" s="7"/>
      <c r="N1859" s="4"/>
      <c r="O1859" s="7" t="str">
        <f>_xlfn.IFNA(LOOKUP(Tabelle1[[#This Row],[Numéro d''article]],Poids!A1852:A4721,Poids!B1852:B4721),"")</f>
        <v/>
      </c>
    </row>
    <row r="1860" spans="1:15" ht="16.149999999999999" customHeight="1" x14ac:dyDescent="0.25">
      <c r="A1860" s="7" t="s">
        <v>5066</v>
      </c>
      <c r="B1860" s="7">
        <v>195</v>
      </c>
      <c r="C1860" s="7" t="s">
        <v>5066</v>
      </c>
      <c r="D1860" s="7" t="s">
        <v>5659</v>
      </c>
      <c r="E1860" s="27">
        <v>109.1</v>
      </c>
      <c r="F1860" s="7"/>
      <c r="G1860" s="7">
        <v>11</v>
      </c>
      <c r="H1860" s="7" t="str">
        <f>VLOOKUP(Tabelle1[[#This Row],[Rabattcode ab 01.06.2023]],Tabelle3[],2,FALSE)</f>
        <v>A</v>
      </c>
      <c r="I1860" s="7"/>
      <c r="J1860" s="7"/>
      <c r="K1860" s="7"/>
      <c r="L1860" s="7"/>
      <c r="M1860" s="7"/>
      <c r="N1860" s="4"/>
      <c r="O1860" s="7" t="str">
        <f>_xlfn.IFNA(LOOKUP(Tabelle1[[#This Row],[Numéro d''article]],Poids!A1853:A4722,Poids!B1853:B4722),"")</f>
        <v/>
      </c>
    </row>
    <row r="1861" spans="1:15" ht="16.149999999999999" customHeight="1" x14ac:dyDescent="0.25">
      <c r="A1861" s="7" t="s">
        <v>5072</v>
      </c>
      <c r="B1861" s="7">
        <v>195</v>
      </c>
      <c r="C1861" s="7" t="s">
        <v>5277</v>
      </c>
      <c r="D1861" s="7" t="s">
        <v>5664</v>
      </c>
      <c r="E1861" s="27">
        <v>129.5</v>
      </c>
      <c r="F1861" s="7"/>
      <c r="G1861" s="7">
        <v>11</v>
      </c>
      <c r="H1861" s="7" t="str">
        <f>VLOOKUP(Tabelle1[[#This Row],[Rabattcode ab 01.06.2023]],Tabelle3[],2,FALSE)</f>
        <v>A</v>
      </c>
      <c r="I1861" s="7"/>
      <c r="J1861" s="7"/>
      <c r="K1861" s="7"/>
      <c r="L1861" s="7"/>
      <c r="M1861" s="7"/>
      <c r="N1861" s="4"/>
      <c r="O1861" s="7" t="str">
        <f>_xlfn.IFNA(LOOKUP(Tabelle1[[#This Row],[Numéro d''article]],Poids!A1854:A4723,Poids!B1854:B4723),"")</f>
        <v/>
      </c>
    </row>
    <row r="1862" spans="1:15" ht="16.149999999999999" customHeight="1" x14ac:dyDescent="0.25">
      <c r="A1862" s="7" t="s">
        <v>5063</v>
      </c>
      <c r="B1862" s="7">
        <v>195</v>
      </c>
      <c r="C1862" s="7" t="s">
        <v>5063</v>
      </c>
      <c r="D1862" s="7" t="s">
        <v>5656</v>
      </c>
      <c r="E1862" s="27">
        <v>143.69999999999999</v>
      </c>
      <c r="F1862" s="7"/>
      <c r="G1862" s="7">
        <v>11</v>
      </c>
      <c r="H1862" s="7" t="str">
        <f>VLOOKUP(Tabelle1[[#This Row],[Rabattcode ab 01.06.2023]],Tabelle3[],2,FALSE)</f>
        <v>A</v>
      </c>
      <c r="I1862" s="7"/>
      <c r="J1862" s="7"/>
      <c r="K1862" s="7"/>
      <c r="L1862" s="7"/>
      <c r="M1862" s="7"/>
      <c r="N1862" s="4"/>
      <c r="O1862" s="7" t="str">
        <f>_xlfn.IFNA(LOOKUP(Tabelle1[[#This Row],[Numéro d''article]],Poids!A1855:A4724,Poids!B1855:B4724),"")</f>
        <v/>
      </c>
    </row>
    <row r="1863" spans="1:15" ht="16.149999999999999" customHeight="1" x14ac:dyDescent="0.25">
      <c r="A1863" s="7" t="s">
        <v>5067</v>
      </c>
      <c r="B1863" s="7">
        <v>195</v>
      </c>
      <c r="C1863" s="7" t="s">
        <v>5067</v>
      </c>
      <c r="D1863" s="7" t="s">
        <v>5660</v>
      </c>
      <c r="E1863" s="27">
        <v>216.5</v>
      </c>
      <c r="F1863" s="7"/>
      <c r="G1863" s="7">
        <v>11</v>
      </c>
      <c r="H1863" s="7" t="str">
        <f>VLOOKUP(Tabelle1[[#This Row],[Rabattcode ab 01.06.2023]],Tabelle3[],2,FALSE)</f>
        <v>A</v>
      </c>
      <c r="I1863" s="7"/>
      <c r="J1863" s="7"/>
      <c r="K1863" s="7"/>
      <c r="L1863" s="7"/>
      <c r="M1863" s="7"/>
      <c r="N1863" s="4"/>
      <c r="O1863" s="7" t="str">
        <f>_xlfn.IFNA(LOOKUP(Tabelle1[[#This Row],[Numéro d''article]],Poids!A1856:A4725,Poids!B1856:B4725),"")</f>
        <v/>
      </c>
    </row>
    <row r="1864" spans="1:15" ht="16.149999999999999" customHeight="1" x14ac:dyDescent="0.25">
      <c r="A1864" s="7" t="s">
        <v>5077</v>
      </c>
      <c r="B1864" s="7">
        <v>195</v>
      </c>
      <c r="C1864" s="7" t="s">
        <v>5278</v>
      </c>
      <c r="D1864" s="7" t="s">
        <v>5669</v>
      </c>
      <c r="E1864" s="27">
        <v>217.6</v>
      </c>
      <c r="F1864" s="7"/>
      <c r="G1864" s="7">
        <v>11</v>
      </c>
      <c r="H1864" s="7" t="str">
        <f>VLOOKUP(Tabelle1[[#This Row],[Rabattcode ab 01.06.2023]],Tabelle3[],2,FALSE)</f>
        <v>A</v>
      </c>
      <c r="I1864" s="7"/>
      <c r="J1864" s="7"/>
      <c r="K1864" s="7"/>
      <c r="L1864" s="7"/>
      <c r="M1864" s="7"/>
      <c r="N1864" s="4"/>
      <c r="O1864" s="7" t="str">
        <f>_xlfn.IFNA(LOOKUP(Tabelle1[[#This Row],[Numéro d''article]],Poids!A1857:A4726,Poids!B1857:B4726),"")</f>
        <v/>
      </c>
    </row>
    <row r="1865" spans="1:15" ht="16.149999999999999" customHeight="1" x14ac:dyDescent="0.25">
      <c r="A1865" s="7" t="s">
        <v>5069</v>
      </c>
      <c r="B1865" s="7">
        <v>196</v>
      </c>
      <c r="C1865" s="7" t="s">
        <v>5069</v>
      </c>
      <c r="D1865" s="7" t="s">
        <v>5672</v>
      </c>
      <c r="E1865" s="27">
        <v>14.8</v>
      </c>
      <c r="F1865" s="7"/>
      <c r="G1865" s="7">
        <v>11</v>
      </c>
      <c r="H1865" s="7" t="str">
        <f>VLOOKUP(Tabelle1[[#This Row],[Rabattcode ab 01.06.2023]],Tabelle3[],2,FALSE)</f>
        <v>A</v>
      </c>
      <c r="I1865" s="7"/>
      <c r="J1865" s="7"/>
      <c r="K1865" s="7"/>
      <c r="L1865" s="7"/>
      <c r="M1865" s="7"/>
      <c r="N1865" s="4"/>
      <c r="O1865" s="7" t="str">
        <f>_xlfn.IFNA(LOOKUP(Tabelle1[[#This Row],[Numéro d''article]],Poids!A1858:A4727,Poids!B1858:B4727),"")</f>
        <v/>
      </c>
    </row>
    <row r="1866" spans="1:15" ht="16.149999999999999" customHeight="1" x14ac:dyDescent="0.25">
      <c r="A1866" s="7" t="s">
        <v>702</v>
      </c>
      <c r="B1866" s="7">
        <v>196</v>
      </c>
      <c r="C1866" s="7" t="s">
        <v>702</v>
      </c>
      <c r="D1866" s="7" t="s">
        <v>4270</v>
      </c>
      <c r="E1866" s="27">
        <v>16.7</v>
      </c>
      <c r="F1866" s="7"/>
      <c r="G1866" s="7">
        <v>11</v>
      </c>
      <c r="H1866" s="7" t="str">
        <f>VLOOKUP(Tabelle1[[#This Row],[Rabattcode ab 01.06.2023]],Tabelle3[],2,FALSE)</f>
        <v>A</v>
      </c>
      <c r="I1866" s="7"/>
      <c r="J1866" s="7"/>
      <c r="K1866" s="7"/>
      <c r="L1866" s="7"/>
      <c r="M1866" s="7"/>
      <c r="N1866" s="4"/>
      <c r="O1866" s="7" t="str">
        <f>_xlfn.IFNA(LOOKUP(Tabelle1[[#This Row],[Numéro d''article]],Poids!A1859:A4728,Poids!B1859:B4728),"")</f>
        <v/>
      </c>
    </row>
    <row r="1867" spans="1:15" ht="16.149999999999999" customHeight="1" x14ac:dyDescent="0.25">
      <c r="A1867" s="7" t="s">
        <v>703</v>
      </c>
      <c r="B1867" s="7">
        <v>196</v>
      </c>
      <c r="C1867" s="7" t="s">
        <v>703</v>
      </c>
      <c r="D1867" s="7" t="s">
        <v>4271</v>
      </c>
      <c r="E1867" s="27">
        <v>16.7</v>
      </c>
      <c r="F1867" s="7"/>
      <c r="G1867" s="7">
        <v>11</v>
      </c>
      <c r="H1867" s="7" t="str">
        <f>VLOOKUP(Tabelle1[[#This Row],[Rabattcode ab 01.06.2023]],Tabelle3[],2,FALSE)</f>
        <v>A</v>
      </c>
      <c r="I1867" s="7"/>
      <c r="J1867" s="7"/>
      <c r="K1867" s="7"/>
      <c r="L1867" s="7"/>
      <c r="M1867" s="7"/>
      <c r="N1867" s="4"/>
      <c r="O1867" s="7" t="str">
        <f>_xlfn.IFNA(LOOKUP(Tabelle1[[#This Row],[Numéro d''article]],Poids!A1860:A4729,Poids!B1860:B4729),"")</f>
        <v/>
      </c>
    </row>
    <row r="1868" spans="1:15" ht="16.149999999999999" customHeight="1" x14ac:dyDescent="0.25">
      <c r="A1868" s="7" t="s">
        <v>704</v>
      </c>
      <c r="B1868" s="7">
        <v>196</v>
      </c>
      <c r="C1868" s="7" t="s">
        <v>704</v>
      </c>
      <c r="D1868" s="7" t="s">
        <v>4272</v>
      </c>
      <c r="E1868" s="27">
        <v>16.7</v>
      </c>
      <c r="F1868" s="7"/>
      <c r="G1868" s="7">
        <v>11</v>
      </c>
      <c r="H1868" s="7" t="str">
        <f>VLOOKUP(Tabelle1[[#This Row],[Rabattcode ab 01.06.2023]],Tabelle3[],2,FALSE)</f>
        <v>A</v>
      </c>
      <c r="I1868" s="7"/>
      <c r="J1868" s="7"/>
      <c r="K1868" s="7"/>
      <c r="L1868" s="7"/>
      <c r="M1868" s="7"/>
      <c r="N1868" s="4"/>
      <c r="O1868" s="7" t="str">
        <f>_xlfn.IFNA(LOOKUP(Tabelle1[[#This Row],[Numéro d''article]],Poids!A1861:A4730,Poids!B1861:B4730),"")</f>
        <v/>
      </c>
    </row>
    <row r="1869" spans="1:15" ht="16.149999999999999" customHeight="1" x14ac:dyDescent="0.25">
      <c r="A1869" s="7" t="s">
        <v>705</v>
      </c>
      <c r="B1869" s="7">
        <v>196</v>
      </c>
      <c r="C1869" s="7" t="s">
        <v>705</v>
      </c>
      <c r="D1869" s="7" t="s">
        <v>4273</v>
      </c>
      <c r="E1869" s="27">
        <v>18.899999999999999</v>
      </c>
      <c r="F1869" s="7"/>
      <c r="G1869" s="7">
        <v>11</v>
      </c>
      <c r="H1869" s="7" t="str">
        <f>VLOOKUP(Tabelle1[[#This Row],[Rabattcode ab 01.06.2023]],Tabelle3[],2,FALSE)</f>
        <v>A</v>
      </c>
      <c r="I1869" s="7"/>
      <c r="J1869" s="7"/>
      <c r="K1869" s="7"/>
      <c r="L1869" s="7"/>
      <c r="M1869" s="7"/>
      <c r="N1869" s="4"/>
      <c r="O1869" s="7" t="str">
        <f>_xlfn.IFNA(LOOKUP(Tabelle1[[#This Row],[Numéro d''article]],Poids!A1862:A4731,Poids!B1862:B4731),"")</f>
        <v/>
      </c>
    </row>
    <row r="1870" spans="1:15" ht="16.149999999999999" customHeight="1" x14ac:dyDescent="0.25">
      <c r="A1870" s="7" t="s">
        <v>707</v>
      </c>
      <c r="B1870" s="7">
        <v>196</v>
      </c>
      <c r="C1870" s="7" t="s">
        <v>707</v>
      </c>
      <c r="D1870" s="7" t="s">
        <v>4274</v>
      </c>
      <c r="E1870" s="27">
        <v>18.899999999999999</v>
      </c>
      <c r="F1870" s="7"/>
      <c r="G1870" s="7">
        <v>11</v>
      </c>
      <c r="H1870" s="7" t="str">
        <f>VLOOKUP(Tabelle1[[#This Row],[Rabattcode ab 01.06.2023]],Tabelle3[],2,FALSE)</f>
        <v>A</v>
      </c>
      <c r="I1870" s="7"/>
      <c r="J1870" s="7"/>
      <c r="K1870" s="7"/>
      <c r="L1870" s="7"/>
      <c r="M1870" s="7"/>
      <c r="N1870" s="4"/>
      <c r="O1870" s="7" t="str">
        <f>_xlfn.IFNA(LOOKUP(Tabelle1[[#This Row],[Numéro d''article]],Poids!A1863:A4732,Poids!B1863:B4732),"")</f>
        <v/>
      </c>
    </row>
    <row r="1871" spans="1:15" ht="16.149999999999999" customHeight="1" x14ac:dyDescent="0.25">
      <c r="A1871" s="7" t="s">
        <v>706</v>
      </c>
      <c r="B1871" s="7">
        <v>196</v>
      </c>
      <c r="C1871" s="7" t="s">
        <v>706</v>
      </c>
      <c r="D1871" s="7" t="s">
        <v>4275</v>
      </c>
      <c r="E1871" s="27">
        <v>23.3</v>
      </c>
      <c r="F1871" s="7"/>
      <c r="G1871" s="7">
        <v>11</v>
      </c>
      <c r="H1871" s="7" t="str">
        <f>VLOOKUP(Tabelle1[[#This Row],[Rabattcode ab 01.06.2023]],Tabelle3[],2,FALSE)</f>
        <v>A</v>
      </c>
      <c r="I1871" s="7"/>
      <c r="J1871" s="7"/>
      <c r="K1871" s="7"/>
      <c r="L1871" s="7"/>
      <c r="M1871" s="7"/>
      <c r="N1871" s="4"/>
      <c r="O1871" s="7" t="str">
        <f>_xlfn.IFNA(LOOKUP(Tabelle1[[#This Row],[Numéro d''article]],Poids!A1864:A4733,Poids!B1864:B4733),"")</f>
        <v/>
      </c>
    </row>
    <row r="1872" spans="1:15" ht="16.149999999999999" customHeight="1" x14ac:dyDescent="0.25">
      <c r="A1872" s="7" t="s">
        <v>708</v>
      </c>
      <c r="B1872" s="7">
        <v>196</v>
      </c>
      <c r="C1872" s="7" t="s">
        <v>708</v>
      </c>
      <c r="D1872" s="7" t="s">
        <v>4276</v>
      </c>
      <c r="E1872" s="27">
        <v>25.5</v>
      </c>
      <c r="F1872" s="7"/>
      <c r="G1872" s="7">
        <v>11</v>
      </c>
      <c r="H1872" s="7" t="str">
        <f>VLOOKUP(Tabelle1[[#This Row],[Rabattcode ab 01.06.2023]],Tabelle3[],2,FALSE)</f>
        <v>A</v>
      </c>
      <c r="I1872" s="7"/>
      <c r="J1872" s="7"/>
      <c r="K1872" s="7"/>
      <c r="L1872" s="7"/>
      <c r="M1872" s="7"/>
      <c r="N1872" s="4"/>
      <c r="O1872" s="7" t="str">
        <f>_xlfn.IFNA(LOOKUP(Tabelle1[[#This Row],[Numéro d''article]],Poids!A1865:A4734,Poids!B1865:B4734),"")</f>
        <v/>
      </c>
    </row>
    <row r="1873" spans="1:15" ht="16.149999999999999" customHeight="1" x14ac:dyDescent="0.25">
      <c r="A1873" s="7" t="s">
        <v>710</v>
      </c>
      <c r="B1873" s="7">
        <v>196</v>
      </c>
      <c r="C1873" s="7" t="s">
        <v>710</v>
      </c>
      <c r="D1873" s="7" t="s">
        <v>4277</v>
      </c>
      <c r="E1873" s="27">
        <v>26.6</v>
      </c>
      <c r="F1873" s="7"/>
      <c r="G1873" s="7">
        <v>11</v>
      </c>
      <c r="H1873" s="7" t="str">
        <f>VLOOKUP(Tabelle1[[#This Row],[Rabattcode ab 01.06.2023]],Tabelle3[],2,FALSE)</f>
        <v>A</v>
      </c>
      <c r="I1873" s="7"/>
      <c r="J1873" s="7"/>
      <c r="K1873" s="7"/>
      <c r="L1873" s="7"/>
      <c r="M1873" s="7"/>
      <c r="N1873" s="4"/>
      <c r="O1873" s="7" t="str">
        <f>_xlfn.IFNA(LOOKUP(Tabelle1[[#This Row],[Numéro d''article]],Poids!A1866:A4735,Poids!B1866:B4735),"")</f>
        <v/>
      </c>
    </row>
    <row r="1874" spans="1:15" ht="16.149999999999999" customHeight="1" x14ac:dyDescent="0.25">
      <c r="A1874" s="7" t="s">
        <v>709</v>
      </c>
      <c r="B1874" s="7">
        <v>196</v>
      </c>
      <c r="C1874" s="7" t="s">
        <v>709</v>
      </c>
      <c r="D1874" s="7" t="s">
        <v>4278</v>
      </c>
      <c r="E1874" s="27">
        <v>27.8</v>
      </c>
      <c r="F1874" s="7"/>
      <c r="G1874" s="7">
        <v>11</v>
      </c>
      <c r="H1874" s="7" t="str">
        <f>VLOOKUP(Tabelle1[[#This Row],[Rabattcode ab 01.06.2023]],Tabelle3[],2,FALSE)</f>
        <v>A</v>
      </c>
      <c r="I1874" s="7"/>
      <c r="J1874" s="7"/>
      <c r="K1874" s="7"/>
      <c r="L1874" s="7"/>
      <c r="M1874" s="7"/>
      <c r="N1874" s="4"/>
      <c r="O1874" s="7" t="str">
        <f>_xlfn.IFNA(LOOKUP(Tabelle1[[#This Row],[Numéro d''article]],Poids!A1867:A4736,Poids!B1867:B4736),"")</f>
        <v/>
      </c>
    </row>
    <row r="1875" spans="1:15" ht="16.149999999999999" customHeight="1" x14ac:dyDescent="0.25">
      <c r="A1875" s="7" t="s">
        <v>711</v>
      </c>
      <c r="B1875" s="7">
        <v>196</v>
      </c>
      <c r="C1875" s="7" t="s">
        <v>711</v>
      </c>
      <c r="D1875" s="7" t="s">
        <v>4279</v>
      </c>
      <c r="E1875" s="27">
        <v>27.8</v>
      </c>
      <c r="F1875" s="7"/>
      <c r="G1875" s="7">
        <v>11</v>
      </c>
      <c r="H1875" s="7" t="str">
        <f>VLOOKUP(Tabelle1[[#This Row],[Rabattcode ab 01.06.2023]],Tabelle3[],2,FALSE)</f>
        <v>A</v>
      </c>
      <c r="I1875" s="7"/>
      <c r="J1875" s="7"/>
      <c r="K1875" s="7"/>
      <c r="L1875" s="7"/>
      <c r="M1875" s="7"/>
      <c r="N1875" s="4"/>
      <c r="O1875" s="7" t="str">
        <f>_xlfn.IFNA(LOOKUP(Tabelle1[[#This Row],[Numéro d''article]],Poids!A1868:A4737,Poids!B1868:B4737),"")</f>
        <v/>
      </c>
    </row>
    <row r="1876" spans="1:15" ht="16.149999999999999" customHeight="1" x14ac:dyDescent="0.25">
      <c r="A1876" s="7" t="s">
        <v>712</v>
      </c>
      <c r="B1876" s="7">
        <v>196</v>
      </c>
      <c r="C1876" s="7" t="s">
        <v>712</v>
      </c>
      <c r="D1876" s="7" t="s">
        <v>4280</v>
      </c>
      <c r="E1876" s="27">
        <v>28.9</v>
      </c>
      <c r="F1876" s="7"/>
      <c r="G1876" s="7">
        <v>11</v>
      </c>
      <c r="H1876" s="7" t="str">
        <f>VLOOKUP(Tabelle1[[#This Row],[Rabattcode ab 01.06.2023]],Tabelle3[],2,FALSE)</f>
        <v>A</v>
      </c>
      <c r="I1876" s="7"/>
      <c r="J1876" s="7"/>
      <c r="K1876" s="7"/>
      <c r="L1876" s="7"/>
      <c r="M1876" s="7"/>
      <c r="N1876" s="4"/>
      <c r="O1876" s="7" t="str">
        <f>_xlfn.IFNA(LOOKUP(Tabelle1[[#This Row],[Numéro d''article]],Poids!A1869:A4738,Poids!B1869:B4738),"")</f>
        <v/>
      </c>
    </row>
    <row r="1877" spans="1:15" ht="16.149999999999999" customHeight="1" x14ac:dyDescent="0.25">
      <c r="A1877" s="7" t="s">
        <v>713</v>
      </c>
      <c r="B1877" s="7">
        <v>196</v>
      </c>
      <c r="C1877" s="7" t="s">
        <v>713</v>
      </c>
      <c r="D1877" s="7" t="s">
        <v>4281</v>
      </c>
      <c r="E1877" s="27">
        <v>28.9</v>
      </c>
      <c r="F1877" s="7"/>
      <c r="G1877" s="7">
        <v>11</v>
      </c>
      <c r="H1877" s="7" t="str">
        <f>VLOOKUP(Tabelle1[[#This Row],[Rabattcode ab 01.06.2023]],Tabelle3[],2,FALSE)</f>
        <v>A</v>
      </c>
      <c r="I1877" s="7"/>
      <c r="J1877" s="7"/>
      <c r="K1877" s="7"/>
      <c r="L1877" s="7"/>
      <c r="M1877" s="7"/>
      <c r="N1877" s="4"/>
      <c r="O1877" s="7" t="str">
        <f>_xlfn.IFNA(LOOKUP(Tabelle1[[#This Row],[Numéro d''article]],Poids!A1870:A4739,Poids!B1870:B4739),"")</f>
        <v/>
      </c>
    </row>
    <row r="1878" spans="1:15" ht="16.149999999999999" customHeight="1" x14ac:dyDescent="0.25">
      <c r="A1878" s="7" t="s">
        <v>5111</v>
      </c>
      <c r="B1878" s="7">
        <v>196</v>
      </c>
      <c r="C1878" s="7" t="s">
        <v>5503</v>
      </c>
      <c r="D1878" s="7" t="s">
        <v>5677</v>
      </c>
      <c r="E1878" s="27">
        <v>46.3</v>
      </c>
      <c r="F1878" s="7"/>
      <c r="G1878" s="7">
        <v>11</v>
      </c>
      <c r="H1878" s="7" t="str">
        <f>VLOOKUP(Tabelle1[[#This Row],[Rabattcode ab 01.06.2023]],Tabelle3[],2,FALSE)</f>
        <v>A</v>
      </c>
      <c r="I1878" s="7"/>
      <c r="J1878" s="7"/>
      <c r="K1878" s="7"/>
      <c r="L1878" s="7"/>
      <c r="M1878" s="7"/>
      <c r="N1878" s="4"/>
      <c r="O1878" s="7">
        <f>_xlfn.IFNA(LOOKUP(Tabelle1[[#This Row],[Numéro d''article]],Poids!A1871:A4740,Poids!B1871:B4740),"")</f>
        <v>0</v>
      </c>
    </row>
    <row r="1879" spans="1:15" ht="16.149999999999999" customHeight="1" x14ac:dyDescent="0.25">
      <c r="A1879" s="7" t="s">
        <v>5108</v>
      </c>
      <c r="B1879" s="7">
        <v>196</v>
      </c>
      <c r="C1879" s="7" t="s">
        <v>5503</v>
      </c>
      <c r="D1879" s="7" t="s">
        <v>5674</v>
      </c>
      <c r="E1879" s="27">
        <v>85.6</v>
      </c>
      <c r="F1879" s="7"/>
      <c r="G1879" s="7">
        <v>11</v>
      </c>
      <c r="H1879" s="7" t="str">
        <f>VLOOKUP(Tabelle1[[#This Row],[Rabattcode ab 01.06.2023]],Tabelle3[],2,FALSE)</f>
        <v>A</v>
      </c>
      <c r="I1879" s="7"/>
      <c r="J1879" s="7"/>
      <c r="K1879" s="7"/>
      <c r="L1879" s="7"/>
      <c r="M1879" s="7"/>
      <c r="N1879" s="4"/>
      <c r="O1879" s="7">
        <f>_xlfn.IFNA(LOOKUP(Tabelle1[[#This Row],[Numéro d''article]],Poids!A1872:A4741,Poids!B1872:B4741),"")</f>
        <v>0</v>
      </c>
    </row>
    <row r="1880" spans="1:15" ht="16.149999999999999" customHeight="1" x14ac:dyDescent="0.25">
      <c r="A1880" s="7" t="s">
        <v>5109</v>
      </c>
      <c r="B1880" s="7">
        <v>196</v>
      </c>
      <c r="C1880" s="7" t="s">
        <v>5503</v>
      </c>
      <c r="D1880" s="7" t="s">
        <v>5675</v>
      </c>
      <c r="E1880" s="27">
        <v>171.4</v>
      </c>
      <c r="F1880" s="7"/>
      <c r="G1880" s="7">
        <v>11</v>
      </c>
      <c r="H1880" s="7" t="str">
        <f>VLOOKUP(Tabelle1[[#This Row],[Rabattcode ab 01.06.2023]],Tabelle3[],2,FALSE)</f>
        <v>A</v>
      </c>
      <c r="I1880" s="7"/>
      <c r="J1880" s="7"/>
      <c r="K1880" s="7"/>
      <c r="L1880" s="7"/>
      <c r="M1880" s="7"/>
      <c r="N1880" s="4"/>
      <c r="O1880" s="7">
        <f>_xlfn.IFNA(LOOKUP(Tabelle1[[#This Row],[Numéro d''article]],Poids!A1873:A4742,Poids!B1873:B4742),"")</f>
        <v>0</v>
      </c>
    </row>
    <row r="1881" spans="1:15" ht="16.149999999999999" customHeight="1" x14ac:dyDescent="0.25">
      <c r="A1881" s="7" t="s">
        <v>5110</v>
      </c>
      <c r="B1881" s="7">
        <v>196</v>
      </c>
      <c r="C1881" s="7" t="s">
        <v>5503</v>
      </c>
      <c r="D1881" s="7" t="s">
        <v>5676</v>
      </c>
      <c r="E1881" s="27">
        <v>309.89999999999998</v>
      </c>
      <c r="F1881" s="7"/>
      <c r="G1881" s="7">
        <v>11</v>
      </c>
      <c r="H1881" s="7" t="str">
        <f>VLOOKUP(Tabelle1[[#This Row],[Rabattcode ab 01.06.2023]],Tabelle3[],2,FALSE)</f>
        <v>A</v>
      </c>
      <c r="I1881" s="7"/>
      <c r="J1881" s="7"/>
      <c r="K1881" s="7"/>
      <c r="L1881" s="7"/>
      <c r="M1881" s="7"/>
      <c r="N1881" s="4"/>
      <c r="O1881" s="7">
        <f>_xlfn.IFNA(LOOKUP(Tabelle1[[#This Row],[Numéro d''article]],Poids!A1874:A4743,Poids!B1874:B4743),"")</f>
        <v>0</v>
      </c>
    </row>
    <row r="1882" spans="1:15" ht="16.149999999999999" customHeight="1" x14ac:dyDescent="0.25">
      <c r="A1882" s="7" t="s">
        <v>5098</v>
      </c>
      <c r="B1882" s="7">
        <v>196</v>
      </c>
      <c r="C1882" s="7" t="s">
        <v>5098</v>
      </c>
      <c r="D1882" s="7" t="s">
        <v>5673</v>
      </c>
      <c r="E1882" s="27">
        <v>351</v>
      </c>
      <c r="F1882" s="7"/>
      <c r="G1882" s="7">
        <v>11</v>
      </c>
      <c r="H1882" s="7" t="str">
        <f>VLOOKUP(Tabelle1[[#This Row],[Rabattcode ab 01.06.2023]],Tabelle3[],2,FALSE)</f>
        <v>A</v>
      </c>
      <c r="I1882" s="7"/>
      <c r="J1882" s="7"/>
      <c r="K1882" s="7"/>
      <c r="L1882" s="7"/>
      <c r="M1882" s="7"/>
      <c r="N1882" s="4"/>
      <c r="O1882" s="7">
        <f>_xlfn.IFNA(LOOKUP(Tabelle1[[#This Row],[Numéro d''article]],Poids!A1875:A4744,Poids!B1875:B4744),"")</f>
        <v>0.98</v>
      </c>
    </row>
    <row r="1883" spans="1:15" ht="16.149999999999999" customHeight="1" x14ac:dyDescent="0.25">
      <c r="A1883" s="7" t="s">
        <v>5103</v>
      </c>
      <c r="B1883" s="7">
        <v>197</v>
      </c>
      <c r="C1883" s="7" t="s">
        <v>5103</v>
      </c>
      <c r="D1883" s="7" t="s">
        <v>5681</v>
      </c>
      <c r="E1883" s="27">
        <v>5.7</v>
      </c>
      <c r="F1883" s="7"/>
      <c r="G1883" s="7">
        <v>11</v>
      </c>
      <c r="H1883" s="7" t="str">
        <f>VLOOKUP(Tabelle1[[#This Row],[Rabattcode ab 01.06.2023]],Tabelle3[],2,FALSE)</f>
        <v>A</v>
      </c>
      <c r="I1883" s="7"/>
      <c r="J1883" s="7"/>
      <c r="K1883" s="7"/>
      <c r="L1883" s="7"/>
      <c r="M1883" s="7"/>
      <c r="N1883" s="4"/>
      <c r="O1883" s="7">
        <f>_xlfn.IFNA(LOOKUP(Tabelle1[[#This Row],[Numéro d''article]],Poids!A1876:A4745,Poids!B1876:B4745),"")</f>
        <v>0.02</v>
      </c>
    </row>
    <row r="1884" spans="1:15" ht="16.149999999999999" customHeight="1" x14ac:dyDescent="0.25">
      <c r="A1884" s="7" t="s">
        <v>5104</v>
      </c>
      <c r="B1884" s="7">
        <v>197</v>
      </c>
      <c r="C1884" s="7" t="s">
        <v>5104</v>
      </c>
      <c r="D1884" s="7" t="s">
        <v>5682</v>
      </c>
      <c r="E1884" s="27">
        <v>6.2</v>
      </c>
      <c r="F1884" s="7"/>
      <c r="G1884" s="7">
        <v>11</v>
      </c>
      <c r="H1884" s="7" t="str">
        <f>VLOOKUP(Tabelle1[[#This Row],[Rabattcode ab 01.06.2023]],Tabelle3[],2,FALSE)</f>
        <v>A</v>
      </c>
      <c r="I1884" s="7"/>
      <c r="J1884" s="7"/>
      <c r="K1884" s="7"/>
      <c r="L1884" s="7"/>
      <c r="M1884" s="7"/>
      <c r="N1884" s="4"/>
      <c r="O1884" s="7">
        <f>_xlfn.IFNA(LOOKUP(Tabelle1[[#This Row],[Numéro d''article]],Poids!A1877:A4746,Poids!B1877:B4746),"")</f>
        <v>0.03</v>
      </c>
    </row>
    <row r="1885" spans="1:15" ht="16.149999999999999" customHeight="1" x14ac:dyDescent="0.25">
      <c r="A1885" s="7" t="s">
        <v>5100</v>
      </c>
      <c r="B1885" s="7">
        <v>197</v>
      </c>
      <c r="C1885" s="7" t="s">
        <v>5100</v>
      </c>
      <c r="D1885" s="7" t="s">
        <v>5678</v>
      </c>
      <c r="E1885" s="27">
        <v>6.7</v>
      </c>
      <c r="F1885" s="7"/>
      <c r="G1885" s="7">
        <v>11</v>
      </c>
      <c r="H1885" s="7" t="str">
        <f>VLOOKUP(Tabelle1[[#This Row],[Rabattcode ab 01.06.2023]],Tabelle3[],2,FALSE)</f>
        <v>A</v>
      </c>
      <c r="I1885" s="7"/>
      <c r="J1885" s="7"/>
      <c r="K1885" s="7"/>
      <c r="L1885" s="7"/>
      <c r="M1885" s="7"/>
      <c r="N1885" s="4"/>
      <c r="O1885" s="7">
        <f>_xlfn.IFNA(LOOKUP(Tabelle1[[#This Row],[Numéro d''article]],Poids!A1878:A4747,Poids!B1878:B4747),"")</f>
        <v>0.03</v>
      </c>
    </row>
    <row r="1886" spans="1:15" ht="16.149999999999999" customHeight="1" x14ac:dyDescent="0.25">
      <c r="A1886" s="7" t="s">
        <v>1928</v>
      </c>
      <c r="B1886" s="7">
        <v>197</v>
      </c>
      <c r="C1886" s="7" t="s">
        <v>1928</v>
      </c>
      <c r="D1886" s="7" t="s">
        <v>3033</v>
      </c>
      <c r="E1886" s="27">
        <v>7</v>
      </c>
      <c r="F1886" s="7"/>
      <c r="G1886" s="7">
        <v>11</v>
      </c>
      <c r="H1886" s="7" t="str">
        <f>VLOOKUP(Tabelle1[[#This Row],[Rabattcode ab 01.06.2023]],Tabelle3[],2,FALSE)</f>
        <v>A</v>
      </c>
      <c r="I1886" s="7"/>
      <c r="J1886" s="7"/>
      <c r="K1886" s="7"/>
      <c r="L1886" s="7"/>
      <c r="M1886" s="7"/>
      <c r="N1886" s="4"/>
      <c r="O1886" s="7">
        <f>_xlfn.IFNA(LOOKUP(Tabelle1[[#This Row],[Numéro d''article]],Poids!A1879:A4748,Poids!B1879:B4748),"")</f>
        <v>0</v>
      </c>
    </row>
    <row r="1887" spans="1:15" ht="16.149999999999999" customHeight="1" x14ac:dyDescent="0.25">
      <c r="A1887" s="7" t="s">
        <v>1926</v>
      </c>
      <c r="B1887" s="7">
        <v>197</v>
      </c>
      <c r="C1887" s="7" t="s">
        <v>1926</v>
      </c>
      <c r="D1887" s="7" t="s">
        <v>3034</v>
      </c>
      <c r="E1887" s="27">
        <v>8.5</v>
      </c>
      <c r="F1887" s="7"/>
      <c r="G1887" s="7">
        <v>11</v>
      </c>
      <c r="H1887" s="7" t="str">
        <f>VLOOKUP(Tabelle1[[#This Row],[Rabattcode ab 01.06.2023]],Tabelle3[],2,FALSE)</f>
        <v>A</v>
      </c>
      <c r="I1887" s="7"/>
      <c r="J1887" s="7"/>
      <c r="K1887" s="7"/>
      <c r="L1887" s="7"/>
      <c r="M1887" s="7"/>
      <c r="N1887" s="4"/>
      <c r="O1887" s="7">
        <f>_xlfn.IFNA(LOOKUP(Tabelle1[[#This Row],[Numéro d''article]],Poids!A1880:A4749,Poids!B1880:B4749),"")</f>
        <v>0.01</v>
      </c>
    </row>
    <row r="1888" spans="1:15" ht="16.149999999999999" customHeight="1" x14ac:dyDescent="0.25">
      <c r="A1888" s="7" t="s">
        <v>1925</v>
      </c>
      <c r="B1888" s="7">
        <v>197</v>
      </c>
      <c r="C1888" s="7" t="s">
        <v>1925</v>
      </c>
      <c r="D1888" s="7" t="s">
        <v>3035</v>
      </c>
      <c r="E1888" s="27">
        <v>9</v>
      </c>
      <c r="F1888" s="7"/>
      <c r="G1888" s="7">
        <v>11</v>
      </c>
      <c r="H1888" s="7" t="str">
        <f>VLOOKUP(Tabelle1[[#This Row],[Rabattcode ab 01.06.2023]],Tabelle3[],2,FALSE)</f>
        <v>A</v>
      </c>
      <c r="I1888" s="7"/>
      <c r="J1888" s="7"/>
      <c r="K1888" s="7"/>
      <c r="L1888" s="7"/>
      <c r="M1888" s="7"/>
      <c r="N1888" s="4"/>
      <c r="O1888" s="7">
        <f>_xlfn.IFNA(LOOKUP(Tabelle1[[#This Row],[Numéro d''article]],Poids!A1881:A4750,Poids!B1881:B4750),"")</f>
        <v>0.04</v>
      </c>
    </row>
    <row r="1889" spans="1:15" ht="16.149999999999999" customHeight="1" x14ac:dyDescent="0.25">
      <c r="A1889" s="7" t="s">
        <v>1927</v>
      </c>
      <c r="B1889" s="7">
        <v>197</v>
      </c>
      <c r="C1889" s="7" t="s">
        <v>1927</v>
      </c>
      <c r="D1889" s="7" t="s">
        <v>3036</v>
      </c>
      <c r="E1889" s="27">
        <v>9</v>
      </c>
      <c r="F1889" s="7"/>
      <c r="G1889" s="7">
        <v>11</v>
      </c>
      <c r="H1889" s="7" t="str">
        <f>VLOOKUP(Tabelle1[[#This Row],[Rabattcode ab 01.06.2023]],Tabelle3[],2,FALSE)</f>
        <v>A</v>
      </c>
      <c r="I1889" s="7"/>
      <c r="J1889" s="7"/>
      <c r="K1889" s="7"/>
      <c r="L1889" s="7"/>
      <c r="M1889" s="7"/>
      <c r="N1889" s="4"/>
      <c r="O1889" s="7">
        <f>_xlfn.IFNA(LOOKUP(Tabelle1[[#This Row],[Numéro d''article]],Poids!A1882:A4751,Poids!B1882:B4751),"")</f>
        <v>0.02</v>
      </c>
    </row>
    <row r="1890" spans="1:15" ht="16.149999999999999" customHeight="1" x14ac:dyDescent="0.25">
      <c r="A1890" s="7" t="s">
        <v>1907</v>
      </c>
      <c r="B1890" s="7">
        <v>197</v>
      </c>
      <c r="C1890" s="7" t="s">
        <v>1907</v>
      </c>
      <c r="D1890" s="7" t="s">
        <v>4282</v>
      </c>
      <c r="E1890" s="27">
        <v>10</v>
      </c>
      <c r="F1890" s="7"/>
      <c r="G1890" s="7">
        <v>11</v>
      </c>
      <c r="H1890" s="7" t="str">
        <f>VLOOKUP(Tabelle1[[#This Row],[Rabattcode ab 01.06.2023]],Tabelle3[],2,FALSE)</f>
        <v>A</v>
      </c>
      <c r="I1890" s="7"/>
      <c r="J1890" s="7"/>
      <c r="K1890" s="7"/>
      <c r="L1890" s="7"/>
      <c r="M1890" s="7"/>
      <c r="N1890" s="4"/>
      <c r="O1890" s="7">
        <f>_xlfn.IFNA(LOOKUP(Tabelle1[[#This Row],[Numéro d''article]],Poids!A1883:A4752,Poids!B1883:B4752),"")</f>
        <v>0.04</v>
      </c>
    </row>
    <row r="1891" spans="1:15" ht="16.149999999999999" customHeight="1" x14ac:dyDescent="0.25">
      <c r="A1891" s="7" t="s">
        <v>1923</v>
      </c>
      <c r="B1891" s="7">
        <v>197</v>
      </c>
      <c r="C1891" s="7" t="s">
        <v>1923</v>
      </c>
      <c r="D1891" s="7" t="s">
        <v>3037</v>
      </c>
      <c r="E1891" s="27">
        <v>11</v>
      </c>
      <c r="F1891" s="7"/>
      <c r="G1891" s="7">
        <v>11</v>
      </c>
      <c r="H1891" s="7" t="str">
        <f>VLOOKUP(Tabelle1[[#This Row],[Rabattcode ab 01.06.2023]],Tabelle3[],2,FALSE)</f>
        <v>A</v>
      </c>
      <c r="I1891" s="7"/>
      <c r="J1891" s="7"/>
      <c r="K1891" s="7"/>
      <c r="L1891" s="7"/>
      <c r="M1891" s="7"/>
      <c r="N1891" s="4"/>
      <c r="O1891" s="7">
        <f>_xlfn.IFNA(LOOKUP(Tabelle1[[#This Row],[Numéro d''article]],Poids!A1884:A4753,Poids!B1884:B4753),"")</f>
        <v>0.06</v>
      </c>
    </row>
    <row r="1892" spans="1:15" ht="16.149999999999999" customHeight="1" x14ac:dyDescent="0.25">
      <c r="A1892" s="7" t="s">
        <v>1924</v>
      </c>
      <c r="B1892" s="7">
        <v>197</v>
      </c>
      <c r="C1892" s="7" t="s">
        <v>1924</v>
      </c>
      <c r="D1892" s="7" t="s">
        <v>3038</v>
      </c>
      <c r="E1892" s="27">
        <v>12</v>
      </c>
      <c r="F1892" s="7"/>
      <c r="G1892" s="7">
        <v>11</v>
      </c>
      <c r="H1892" s="7" t="str">
        <f>VLOOKUP(Tabelle1[[#This Row],[Rabattcode ab 01.06.2023]],Tabelle3[],2,FALSE)</f>
        <v>A</v>
      </c>
      <c r="I1892" s="7"/>
      <c r="J1892" s="7"/>
      <c r="K1892" s="7"/>
      <c r="L1892" s="7"/>
      <c r="M1892" s="7"/>
      <c r="N1892" s="4"/>
      <c r="O1892" s="7">
        <f>_xlfn.IFNA(LOOKUP(Tabelle1[[#This Row],[Numéro d''article]],Poids!A1885:A4754,Poids!B1885:B4754),"")</f>
        <v>0.11</v>
      </c>
    </row>
    <row r="1893" spans="1:15" ht="16.149999999999999" customHeight="1" x14ac:dyDescent="0.25">
      <c r="A1893" s="7" t="s">
        <v>1902</v>
      </c>
      <c r="B1893" s="7">
        <v>197</v>
      </c>
      <c r="C1893" s="7" t="s">
        <v>1902</v>
      </c>
      <c r="D1893" s="7" t="s">
        <v>4283</v>
      </c>
      <c r="E1893" s="27">
        <v>14.4</v>
      </c>
      <c r="F1893" s="7"/>
      <c r="G1893" s="7">
        <v>11</v>
      </c>
      <c r="H1893" s="7" t="str">
        <f>VLOOKUP(Tabelle1[[#This Row],[Rabattcode ab 01.06.2023]],Tabelle3[],2,FALSE)</f>
        <v>A</v>
      </c>
      <c r="I1893" s="7"/>
      <c r="J1893" s="7"/>
      <c r="K1893" s="7"/>
      <c r="L1893" s="7"/>
      <c r="M1893" s="7"/>
      <c r="N1893" s="4"/>
      <c r="O1893" s="7">
        <f>_xlfn.IFNA(LOOKUP(Tabelle1[[#This Row],[Numéro d''article]],Poids!A1886:A4755,Poids!B1886:B4755),"")</f>
        <v>0.04</v>
      </c>
    </row>
    <row r="1894" spans="1:15" ht="16.149999999999999" customHeight="1" x14ac:dyDescent="0.25">
      <c r="A1894" s="7" t="s">
        <v>1903</v>
      </c>
      <c r="B1894" s="7">
        <v>197</v>
      </c>
      <c r="C1894" s="7" t="s">
        <v>1903</v>
      </c>
      <c r="D1894" s="7" t="s">
        <v>4284</v>
      </c>
      <c r="E1894" s="27">
        <v>14.4</v>
      </c>
      <c r="F1894" s="7"/>
      <c r="G1894" s="7">
        <v>11</v>
      </c>
      <c r="H1894" s="7" t="str">
        <f>VLOOKUP(Tabelle1[[#This Row],[Rabattcode ab 01.06.2023]],Tabelle3[],2,FALSE)</f>
        <v>A</v>
      </c>
      <c r="I1894" s="7"/>
      <c r="J1894" s="7"/>
      <c r="K1894" s="7"/>
      <c r="L1894" s="7"/>
      <c r="M1894" s="7"/>
      <c r="N1894" s="4"/>
      <c r="O1894" s="7">
        <f>_xlfn.IFNA(LOOKUP(Tabelle1[[#This Row],[Numéro d''article]],Poids!A1887:A4756,Poids!B1887:B4756),"")</f>
        <v>0.04</v>
      </c>
    </row>
    <row r="1895" spans="1:15" ht="16.149999999999999" customHeight="1" x14ac:dyDescent="0.25">
      <c r="A1895" s="7" t="s">
        <v>1904</v>
      </c>
      <c r="B1895" s="7">
        <v>197</v>
      </c>
      <c r="C1895" s="7" t="s">
        <v>1904</v>
      </c>
      <c r="D1895" s="7" t="s">
        <v>4285</v>
      </c>
      <c r="E1895" s="27">
        <v>15.5</v>
      </c>
      <c r="F1895" s="7"/>
      <c r="G1895" s="7">
        <v>11</v>
      </c>
      <c r="H1895" s="7" t="str">
        <f>VLOOKUP(Tabelle1[[#This Row],[Rabattcode ab 01.06.2023]],Tabelle3[],2,FALSE)</f>
        <v>A</v>
      </c>
      <c r="I1895" s="7"/>
      <c r="J1895" s="7"/>
      <c r="K1895" s="7"/>
      <c r="L1895" s="7"/>
      <c r="M1895" s="7"/>
      <c r="N1895" s="4"/>
      <c r="O1895" s="7">
        <f>_xlfn.IFNA(LOOKUP(Tabelle1[[#This Row],[Numéro d''article]],Poids!A1888:A4757,Poids!B1888:B4757),"")</f>
        <v>0.06</v>
      </c>
    </row>
    <row r="1896" spans="1:15" ht="16.149999999999999" customHeight="1" x14ac:dyDescent="0.25">
      <c r="A1896" s="7" t="s">
        <v>5101</v>
      </c>
      <c r="B1896" s="7">
        <v>197</v>
      </c>
      <c r="C1896" s="7" t="s">
        <v>5101</v>
      </c>
      <c r="D1896" s="7" t="s">
        <v>5679</v>
      </c>
      <c r="E1896" s="27">
        <v>15.6</v>
      </c>
      <c r="F1896" s="7"/>
      <c r="G1896" s="7">
        <v>11</v>
      </c>
      <c r="H1896" s="7" t="str">
        <f>VLOOKUP(Tabelle1[[#This Row],[Rabattcode ab 01.06.2023]],Tabelle3[],2,FALSE)</f>
        <v>A</v>
      </c>
      <c r="I1896" s="7"/>
      <c r="J1896" s="7"/>
      <c r="K1896" s="7"/>
      <c r="L1896" s="7"/>
      <c r="M1896" s="7"/>
      <c r="N1896" s="4"/>
      <c r="O1896" s="7">
        <f>_xlfn.IFNA(LOOKUP(Tabelle1[[#This Row],[Numéro d''article]],Poids!A1889:A4758,Poids!B1889:B4758),"")</f>
        <v>0.06</v>
      </c>
    </row>
    <row r="1897" spans="1:15" ht="16.149999999999999" customHeight="1" x14ac:dyDescent="0.25">
      <c r="A1897" s="7" t="s">
        <v>1899</v>
      </c>
      <c r="B1897" s="7">
        <v>197</v>
      </c>
      <c r="C1897" s="7" t="s">
        <v>1899</v>
      </c>
      <c r="D1897" s="7" t="s">
        <v>4286</v>
      </c>
      <c r="E1897" s="27">
        <v>16.7</v>
      </c>
      <c r="F1897" s="7"/>
      <c r="G1897" s="7">
        <v>11</v>
      </c>
      <c r="H1897" s="7" t="str">
        <f>VLOOKUP(Tabelle1[[#This Row],[Rabattcode ab 01.06.2023]],Tabelle3[],2,FALSE)</f>
        <v>A</v>
      </c>
      <c r="I1897" s="7"/>
      <c r="J1897" s="7"/>
      <c r="K1897" s="7"/>
      <c r="L1897" s="7"/>
      <c r="M1897" s="7"/>
      <c r="N1897" s="4"/>
      <c r="O1897" s="7">
        <f>_xlfn.IFNA(LOOKUP(Tabelle1[[#This Row],[Numéro d''article]],Poids!A1890:A4759,Poids!B1890:B4759),"")</f>
        <v>0.06</v>
      </c>
    </row>
    <row r="1898" spans="1:15" ht="16.149999999999999" customHeight="1" x14ac:dyDescent="0.25">
      <c r="A1898" s="7" t="s">
        <v>1905</v>
      </c>
      <c r="B1898" s="7">
        <v>197</v>
      </c>
      <c r="C1898" s="7" t="s">
        <v>1905</v>
      </c>
      <c r="D1898" s="7" t="s">
        <v>4287</v>
      </c>
      <c r="E1898" s="27">
        <v>18.899999999999999</v>
      </c>
      <c r="F1898" s="7"/>
      <c r="G1898" s="7">
        <v>11</v>
      </c>
      <c r="H1898" s="7" t="str">
        <f>VLOOKUP(Tabelle1[[#This Row],[Rabattcode ab 01.06.2023]],Tabelle3[],2,FALSE)</f>
        <v>A</v>
      </c>
      <c r="I1898" s="7"/>
      <c r="J1898" s="7"/>
      <c r="K1898" s="7"/>
      <c r="L1898" s="7"/>
      <c r="M1898" s="7"/>
      <c r="N1898" s="4"/>
      <c r="O1898" s="7">
        <f>_xlfn.IFNA(LOOKUP(Tabelle1[[#This Row],[Numéro d''article]],Poids!A1891:A4760,Poids!B1891:B4760),"")</f>
        <v>0.08</v>
      </c>
    </row>
    <row r="1899" spans="1:15" ht="16.149999999999999" customHeight="1" x14ac:dyDescent="0.25">
      <c r="A1899" s="7" t="s">
        <v>1906</v>
      </c>
      <c r="B1899" s="7">
        <v>197</v>
      </c>
      <c r="C1899" s="7" t="s">
        <v>1906</v>
      </c>
      <c r="D1899" s="7" t="s">
        <v>4288</v>
      </c>
      <c r="E1899" s="27">
        <v>22.2</v>
      </c>
      <c r="F1899" s="7"/>
      <c r="G1899" s="7">
        <v>11</v>
      </c>
      <c r="H1899" s="7" t="str">
        <f>VLOOKUP(Tabelle1[[#This Row],[Rabattcode ab 01.06.2023]],Tabelle3[],2,FALSE)</f>
        <v>A</v>
      </c>
      <c r="I1899" s="7"/>
      <c r="J1899" s="7"/>
      <c r="K1899" s="7"/>
      <c r="L1899" s="7"/>
      <c r="M1899" s="7"/>
      <c r="N1899" s="4"/>
      <c r="O1899" s="7">
        <f>_xlfn.IFNA(LOOKUP(Tabelle1[[#This Row],[Numéro d''article]],Poids!A1892:A4761,Poids!B1892:B4761),"")</f>
        <v>0.08</v>
      </c>
    </row>
    <row r="1900" spans="1:15" ht="16.149999999999999" customHeight="1" x14ac:dyDescent="0.25">
      <c r="A1900" s="7" t="s">
        <v>1911</v>
      </c>
      <c r="B1900" s="7">
        <v>197</v>
      </c>
      <c r="C1900" s="7" t="s">
        <v>1911</v>
      </c>
      <c r="D1900" s="7" t="s">
        <v>4289</v>
      </c>
      <c r="E1900" s="27">
        <v>22.2</v>
      </c>
      <c r="F1900" s="7"/>
      <c r="G1900" s="7">
        <v>11</v>
      </c>
      <c r="H1900" s="7" t="str">
        <f>VLOOKUP(Tabelle1[[#This Row],[Rabattcode ab 01.06.2023]],Tabelle3[],2,FALSE)</f>
        <v>A</v>
      </c>
      <c r="I1900" s="7"/>
      <c r="J1900" s="7"/>
      <c r="K1900" s="7"/>
      <c r="L1900" s="7"/>
      <c r="M1900" s="7"/>
      <c r="N1900" s="4"/>
      <c r="O1900" s="7">
        <f>_xlfn.IFNA(LOOKUP(Tabelle1[[#This Row],[Numéro d''article]],Poids!A1893:A4762,Poids!B1893:B4762),"")</f>
        <v>0.03</v>
      </c>
    </row>
    <row r="1901" spans="1:15" ht="16.149999999999999" customHeight="1" x14ac:dyDescent="0.25">
      <c r="A1901" s="7" t="s">
        <v>1912</v>
      </c>
      <c r="B1901" s="7">
        <v>197</v>
      </c>
      <c r="C1901" s="7" t="s">
        <v>1912</v>
      </c>
      <c r="D1901" s="7" t="s">
        <v>4290</v>
      </c>
      <c r="E1901" s="27">
        <v>23.3</v>
      </c>
      <c r="F1901" s="7"/>
      <c r="G1901" s="7">
        <v>11</v>
      </c>
      <c r="H1901" s="7" t="str">
        <f>VLOOKUP(Tabelle1[[#This Row],[Rabattcode ab 01.06.2023]],Tabelle3[],2,FALSE)</f>
        <v>A</v>
      </c>
      <c r="I1901" s="7"/>
      <c r="J1901" s="7"/>
      <c r="K1901" s="7"/>
      <c r="L1901" s="7"/>
      <c r="M1901" s="7"/>
      <c r="N1901" s="4"/>
      <c r="O1901" s="7">
        <f>_xlfn.IFNA(LOOKUP(Tabelle1[[#This Row],[Numéro d''article]],Poids!A1894:A4763,Poids!B1894:B4763),"")</f>
        <v>0.03</v>
      </c>
    </row>
    <row r="1902" spans="1:15" ht="16.149999999999999" customHeight="1" x14ac:dyDescent="0.25">
      <c r="A1902" s="7" t="s">
        <v>1908</v>
      </c>
      <c r="B1902" s="7">
        <v>197</v>
      </c>
      <c r="C1902" s="7" t="s">
        <v>1908</v>
      </c>
      <c r="D1902" s="7" t="s">
        <v>4291</v>
      </c>
      <c r="E1902" s="27">
        <v>25.5</v>
      </c>
      <c r="F1902" s="7"/>
      <c r="G1902" s="7">
        <v>11</v>
      </c>
      <c r="H1902" s="7" t="str">
        <f>VLOOKUP(Tabelle1[[#This Row],[Rabattcode ab 01.06.2023]],Tabelle3[],2,FALSE)</f>
        <v>A</v>
      </c>
      <c r="I1902" s="7"/>
      <c r="J1902" s="7"/>
      <c r="K1902" s="7"/>
      <c r="L1902" s="7"/>
      <c r="M1902" s="7"/>
      <c r="N1902" s="4"/>
      <c r="O1902" s="7">
        <f>_xlfn.IFNA(LOOKUP(Tabelle1[[#This Row],[Numéro d''article]],Poids!A1895:A4764,Poids!B1895:B4764),"")</f>
        <v>0.05</v>
      </c>
    </row>
    <row r="1903" spans="1:15" ht="16.149999999999999" customHeight="1" x14ac:dyDescent="0.25">
      <c r="A1903" s="7" t="s">
        <v>5102</v>
      </c>
      <c r="B1903" s="7">
        <v>197</v>
      </c>
      <c r="C1903" s="7" t="s">
        <v>5102</v>
      </c>
      <c r="D1903" s="7" t="s">
        <v>5680</v>
      </c>
      <c r="E1903" s="27">
        <v>27.5</v>
      </c>
      <c r="F1903" s="7"/>
      <c r="G1903" s="7">
        <v>11</v>
      </c>
      <c r="H1903" s="7" t="str">
        <f>VLOOKUP(Tabelle1[[#This Row],[Rabattcode ab 01.06.2023]],Tabelle3[],2,FALSE)</f>
        <v>A</v>
      </c>
      <c r="I1903" s="7"/>
      <c r="J1903" s="7"/>
      <c r="K1903" s="7"/>
      <c r="L1903" s="7"/>
      <c r="M1903" s="7"/>
      <c r="N1903" s="4"/>
      <c r="O1903" s="7">
        <f>_xlfn.IFNA(LOOKUP(Tabelle1[[#This Row],[Numéro d''article]],Poids!A1896:A4765,Poids!B1896:B4765),"")</f>
        <v>0.1</v>
      </c>
    </row>
    <row r="1904" spans="1:15" ht="16.149999999999999" customHeight="1" x14ac:dyDescent="0.25">
      <c r="A1904" s="7" t="s">
        <v>1900</v>
      </c>
      <c r="B1904" s="7">
        <v>197</v>
      </c>
      <c r="C1904" s="7" t="s">
        <v>1900</v>
      </c>
      <c r="D1904" s="7" t="s">
        <v>4292</v>
      </c>
      <c r="E1904" s="27">
        <v>27.8</v>
      </c>
      <c r="F1904" s="7"/>
      <c r="G1904" s="7">
        <v>11</v>
      </c>
      <c r="H1904" s="7" t="str">
        <f>VLOOKUP(Tabelle1[[#This Row],[Rabattcode ab 01.06.2023]],Tabelle3[],2,FALSE)</f>
        <v>A</v>
      </c>
      <c r="I1904" s="7"/>
      <c r="J1904" s="7"/>
      <c r="K1904" s="7"/>
      <c r="L1904" s="7"/>
      <c r="M1904" s="7"/>
      <c r="N1904" s="4"/>
      <c r="O1904" s="7">
        <f>_xlfn.IFNA(LOOKUP(Tabelle1[[#This Row],[Numéro d''article]],Poids!A1897:A4766,Poids!B1897:B4766),"")</f>
        <v>0.08</v>
      </c>
    </row>
    <row r="1905" spans="1:15" ht="16.149999999999999" customHeight="1" x14ac:dyDescent="0.25">
      <c r="A1905" s="7" t="s">
        <v>1909</v>
      </c>
      <c r="B1905" s="7">
        <v>197</v>
      </c>
      <c r="C1905" s="7" t="s">
        <v>1909</v>
      </c>
      <c r="D1905" s="7" t="s">
        <v>4293</v>
      </c>
      <c r="E1905" s="27">
        <v>28.9</v>
      </c>
      <c r="F1905" s="7"/>
      <c r="G1905" s="7">
        <v>11</v>
      </c>
      <c r="H1905" s="7" t="str">
        <f>VLOOKUP(Tabelle1[[#This Row],[Rabattcode ab 01.06.2023]],Tabelle3[],2,FALSE)</f>
        <v>A</v>
      </c>
      <c r="I1905" s="7"/>
      <c r="J1905" s="7"/>
      <c r="K1905" s="7"/>
      <c r="L1905" s="7"/>
      <c r="M1905" s="7"/>
      <c r="N1905" s="4"/>
      <c r="O1905" s="7">
        <f>_xlfn.IFNA(LOOKUP(Tabelle1[[#This Row],[Numéro d''article]],Poids!A1898:A4767,Poids!B1898:B4767),"")</f>
        <v>7.0000000000000007E-2</v>
      </c>
    </row>
    <row r="1906" spans="1:15" ht="16.149999999999999" customHeight="1" x14ac:dyDescent="0.25">
      <c r="A1906" s="7" t="s">
        <v>1901</v>
      </c>
      <c r="B1906" s="7">
        <v>197</v>
      </c>
      <c r="C1906" s="7" t="s">
        <v>1901</v>
      </c>
      <c r="D1906" s="7" t="s">
        <v>4294</v>
      </c>
      <c r="E1906" s="27">
        <v>35.5</v>
      </c>
      <c r="F1906" s="7"/>
      <c r="G1906" s="7">
        <v>11</v>
      </c>
      <c r="H1906" s="7" t="str">
        <f>VLOOKUP(Tabelle1[[#This Row],[Rabattcode ab 01.06.2023]],Tabelle3[],2,FALSE)</f>
        <v>A</v>
      </c>
      <c r="I1906" s="7"/>
      <c r="J1906" s="7"/>
      <c r="K1906" s="7"/>
      <c r="L1906" s="7"/>
      <c r="M1906" s="7"/>
      <c r="N1906" s="4"/>
      <c r="O1906" s="7">
        <f>_xlfn.IFNA(LOOKUP(Tabelle1[[#This Row],[Numéro d''article]],Poids!A1899:A4768,Poids!B1899:B4768),"")</f>
        <v>0.08</v>
      </c>
    </row>
    <row r="1907" spans="1:15" ht="16.149999999999999" customHeight="1" x14ac:dyDescent="0.25">
      <c r="A1907" s="7" t="s">
        <v>1910</v>
      </c>
      <c r="B1907" s="7">
        <v>197</v>
      </c>
      <c r="C1907" s="7" t="s">
        <v>1910</v>
      </c>
      <c r="D1907" s="7" t="s">
        <v>4295</v>
      </c>
      <c r="E1907" s="27">
        <v>45.5</v>
      </c>
      <c r="F1907" s="7"/>
      <c r="G1907" s="7">
        <v>11</v>
      </c>
      <c r="H1907" s="7" t="str">
        <f>VLOOKUP(Tabelle1[[#This Row],[Rabattcode ab 01.06.2023]],Tabelle3[],2,FALSE)</f>
        <v>A</v>
      </c>
      <c r="I1907" s="7"/>
      <c r="J1907" s="7"/>
      <c r="K1907" s="7"/>
      <c r="L1907" s="7"/>
      <c r="M1907" s="7"/>
      <c r="N1907" s="4"/>
      <c r="O1907" s="7">
        <f>_xlfn.IFNA(LOOKUP(Tabelle1[[#This Row],[Numéro d''article]],Poids!A1900:A4769,Poids!B1900:B4769),"")</f>
        <v>7.0000000000000007E-2</v>
      </c>
    </row>
    <row r="1908" spans="1:15" ht="16.149999999999999" customHeight="1" x14ac:dyDescent="0.25">
      <c r="A1908" s="7" t="s">
        <v>60</v>
      </c>
      <c r="B1908" s="7">
        <v>198</v>
      </c>
      <c r="C1908" s="7" t="s">
        <v>5048</v>
      </c>
      <c r="D1908" s="7"/>
      <c r="E1908" s="27">
        <v>270.8</v>
      </c>
      <c r="F1908" s="7"/>
      <c r="G1908" s="7">
        <v>11</v>
      </c>
      <c r="H1908" s="7" t="str">
        <f>VLOOKUP(Tabelle1[[#This Row],[Rabattcode ab 01.06.2023]],Tabelle3[],2,FALSE)</f>
        <v>A</v>
      </c>
      <c r="I1908" s="7">
        <v>1</v>
      </c>
      <c r="J1908" s="7">
        <v>0.1</v>
      </c>
      <c r="K1908" s="7"/>
      <c r="L1908" s="7">
        <v>3.36</v>
      </c>
      <c r="M1908" s="7"/>
      <c r="N1908" s="4"/>
      <c r="O1908" s="7" t="str">
        <f>_xlfn.IFNA(LOOKUP(Tabelle1[[#This Row],[Numéro d''article]],Poids!A1901:A4770,Poids!B1901:B4770),"")</f>
        <v/>
      </c>
    </row>
    <row r="1909" spans="1:15" ht="16.149999999999999" customHeight="1" x14ac:dyDescent="0.25">
      <c r="A1909" s="7" t="s">
        <v>61</v>
      </c>
      <c r="B1909" s="7">
        <v>198</v>
      </c>
      <c r="C1909" s="7" t="s">
        <v>5048</v>
      </c>
      <c r="D1909" s="7"/>
      <c r="E1909" s="27">
        <v>379.4</v>
      </c>
      <c r="F1909" s="7"/>
      <c r="G1909" s="7">
        <v>11</v>
      </c>
      <c r="H1909" s="7" t="str">
        <f>VLOOKUP(Tabelle1[[#This Row],[Rabattcode ab 01.06.2023]],Tabelle3[],2,FALSE)</f>
        <v>A</v>
      </c>
      <c r="I1909" s="7">
        <v>1</v>
      </c>
      <c r="J1909" s="7">
        <v>0.1</v>
      </c>
      <c r="K1909" s="7"/>
      <c r="L1909" s="7">
        <v>5.1100000000000003</v>
      </c>
      <c r="M1909" s="7"/>
      <c r="N1909" s="4"/>
      <c r="O1909" s="7" t="str">
        <f>_xlfn.IFNA(LOOKUP(Tabelle1[[#This Row],[Numéro d''article]],Poids!A1902:A4771,Poids!B1902:B4771),"")</f>
        <v/>
      </c>
    </row>
    <row r="1910" spans="1:15" ht="16.149999999999999" customHeight="1" x14ac:dyDescent="0.25">
      <c r="A1910" s="7" t="s">
        <v>59</v>
      </c>
      <c r="B1910" s="7">
        <v>198</v>
      </c>
      <c r="C1910" s="7" t="s">
        <v>5115</v>
      </c>
      <c r="D1910" s="7"/>
      <c r="E1910" s="27">
        <v>478.4</v>
      </c>
      <c r="F1910" s="7"/>
      <c r="G1910" s="7">
        <v>11</v>
      </c>
      <c r="H1910" s="7" t="str">
        <f>VLOOKUP(Tabelle1[[#This Row],[Rabattcode ab 01.06.2023]],Tabelle3[],2,FALSE)</f>
        <v>A</v>
      </c>
      <c r="I1910" s="7">
        <v>0.8</v>
      </c>
      <c r="J1910" s="7">
        <v>0.1</v>
      </c>
      <c r="K1910" s="7"/>
      <c r="L1910" s="7">
        <v>2.78</v>
      </c>
      <c r="M1910" s="7"/>
      <c r="N1910" s="4"/>
      <c r="O1910" s="7" t="str">
        <f>_xlfn.IFNA(LOOKUP(Tabelle1[[#This Row],[Numéro d''article]],Poids!A1903:A4772,Poids!B1903:B4772),"")</f>
        <v/>
      </c>
    </row>
    <row r="1911" spans="1:15" ht="16.149999999999999" customHeight="1" x14ac:dyDescent="0.25">
      <c r="A1911" s="7" t="s">
        <v>18</v>
      </c>
      <c r="B1911" s="7">
        <v>198</v>
      </c>
      <c r="C1911" s="7" t="s">
        <v>5047</v>
      </c>
      <c r="D1911" s="7"/>
      <c r="E1911" s="27">
        <v>586.79999999999995</v>
      </c>
      <c r="F1911" s="7"/>
      <c r="G1911" s="7">
        <v>11</v>
      </c>
      <c r="H1911" s="7" t="str">
        <f>VLOOKUP(Tabelle1[[#This Row],[Rabattcode ab 01.06.2023]],Tabelle3[],2,FALSE)</f>
        <v>A</v>
      </c>
      <c r="I1911" s="7">
        <v>1</v>
      </c>
      <c r="J1911" s="7">
        <v>0.1</v>
      </c>
      <c r="K1911" s="7"/>
      <c r="L1911" s="7">
        <v>4.5599999999999996</v>
      </c>
      <c r="M1911" s="7"/>
      <c r="N1911" s="4"/>
      <c r="O1911" s="7" t="str">
        <f>_xlfn.IFNA(LOOKUP(Tabelle1[[#This Row],[Numéro d''article]],Poids!A1904:A4773,Poids!B1904:B4773),"")</f>
        <v/>
      </c>
    </row>
    <row r="1912" spans="1:15" ht="16.149999999999999" customHeight="1" x14ac:dyDescent="0.25">
      <c r="A1912" s="7" t="s">
        <v>62</v>
      </c>
      <c r="B1912" s="7">
        <v>198</v>
      </c>
      <c r="C1912" s="7" t="s">
        <v>5048</v>
      </c>
      <c r="D1912" s="7"/>
      <c r="E1912" s="27">
        <v>642.9</v>
      </c>
      <c r="F1912" s="7"/>
      <c r="G1912" s="7">
        <v>11</v>
      </c>
      <c r="H1912" s="7" t="str">
        <f>VLOOKUP(Tabelle1[[#This Row],[Rabattcode ab 01.06.2023]],Tabelle3[],2,FALSE)</f>
        <v>A</v>
      </c>
      <c r="I1912" s="7">
        <v>1</v>
      </c>
      <c r="J1912" s="7">
        <v>0.1</v>
      </c>
      <c r="K1912" s="7"/>
      <c r="L1912" s="7">
        <v>8.5500000000000007</v>
      </c>
      <c r="M1912" s="7"/>
      <c r="N1912" s="4"/>
      <c r="O1912" s="7" t="str">
        <f>_xlfn.IFNA(LOOKUP(Tabelle1[[#This Row],[Numéro d''article]],Poids!A1905:A4774,Poids!B1905:B4774),"")</f>
        <v/>
      </c>
    </row>
    <row r="1913" spans="1:15" ht="16.149999999999999" customHeight="1" x14ac:dyDescent="0.25">
      <c r="A1913" s="7" t="s">
        <v>19</v>
      </c>
      <c r="B1913" s="7">
        <v>198</v>
      </c>
      <c r="C1913" s="7" t="s">
        <v>5047</v>
      </c>
      <c r="D1913" s="7"/>
      <c r="E1913" s="27">
        <v>729.6</v>
      </c>
      <c r="F1913" s="7"/>
      <c r="G1913" s="7">
        <v>11</v>
      </c>
      <c r="H1913" s="7" t="str">
        <f>VLOOKUP(Tabelle1[[#This Row],[Rabattcode ab 01.06.2023]],Tabelle3[],2,FALSE)</f>
        <v>A</v>
      </c>
      <c r="I1913" s="7">
        <v>1</v>
      </c>
      <c r="J1913" s="7">
        <v>0.1</v>
      </c>
      <c r="K1913" s="7"/>
      <c r="L1913" s="7">
        <v>6.96</v>
      </c>
      <c r="M1913" s="7"/>
      <c r="N1913" s="4"/>
      <c r="O1913" s="7" t="str">
        <f>_xlfn.IFNA(LOOKUP(Tabelle1[[#This Row],[Numéro d''article]],Poids!A1906:A4775,Poids!B1906:B4775),"")</f>
        <v/>
      </c>
    </row>
    <row r="1914" spans="1:15" ht="16.149999999999999" customHeight="1" x14ac:dyDescent="0.25">
      <c r="A1914" s="7" t="s">
        <v>20</v>
      </c>
      <c r="B1914" s="7">
        <v>198</v>
      </c>
      <c r="C1914" s="7" t="s">
        <v>5047</v>
      </c>
      <c r="D1914" s="7"/>
      <c r="E1914" s="27">
        <v>1141.2</v>
      </c>
      <c r="F1914" s="7"/>
      <c r="G1914" s="7">
        <v>11</v>
      </c>
      <c r="H1914" s="7" t="str">
        <f>VLOOKUP(Tabelle1[[#This Row],[Rabattcode ab 01.06.2023]],Tabelle3[],2,FALSE)</f>
        <v>A</v>
      </c>
      <c r="I1914" s="7">
        <v>1</v>
      </c>
      <c r="J1914" s="7">
        <v>0.1</v>
      </c>
      <c r="K1914" s="7"/>
      <c r="L1914" s="7">
        <v>11.64</v>
      </c>
      <c r="M1914" s="7"/>
      <c r="N1914" s="4"/>
      <c r="O1914" s="7" t="str">
        <f>_xlfn.IFNA(LOOKUP(Tabelle1[[#This Row],[Numéro d''article]],Poids!A1907:A4776,Poids!B1907:B4776),"")</f>
        <v/>
      </c>
    </row>
    <row r="1915" spans="1:15" ht="16.149999999999999" customHeight="1" x14ac:dyDescent="0.25">
      <c r="A1915" s="7" t="s">
        <v>1623</v>
      </c>
      <c r="B1915" s="7">
        <v>199</v>
      </c>
      <c r="C1915" s="7" t="s">
        <v>1623</v>
      </c>
      <c r="D1915" s="7" t="s">
        <v>4296</v>
      </c>
      <c r="E1915" s="27">
        <v>182</v>
      </c>
      <c r="F1915" s="7"/>
      <c r="G1915" s="7">
        <v>16</v>
      </c>
      <c r="H1915" s="7" t="str">
        <f>VLOOKUP(Tabelle1[[#This Row],[Rabattcode ab 01.06.2023]],Tabelle3[],2,FALSE)</f>
        <v>C</v>
      </c>
      <c r="I1915" s="7"/>
      <c r="J1915" s="7"/>
      <c r="K1915" s="7"/>
      <c r="L1915" s="7"/>
      <c r="M1915" s="7"/>
      <c r="N1915" s="4"/>
      <c r="O1915" s="7" t="str">
        <f>_xlfn.IFNA(LOOKUP(Tabelle1[[#This Row],[Numéro d''article]],Poids!A1908:A4777,Poids!B1908:B4777),"")</f>
        <v/>
      </c>
    </row>
    <row r="1916" spans="1:15" ht="16.149999999999999" customHeight="1" x14ac:dyDescent="0.25">
      <c r="A1916" s="7" t="s">
        <v>1624</v>
      </c>
      <c r="B1916" s="7">
        <v>199</v>
      </c>
      <c r="C1916" s="7" t="s">
        <v>1624</v>
      </c>
      <c r="D1916" s="7" t="s">
        <v>4297</v>
      </c>
      <c r="E1916" s="27">
        <v>187.6</v>
      </c>
      <c r="F1916" s="7"/>
      <c r="G1916" s="7">
        <v>16</v>
      </c>
      <c r="H1916" s="7" t="str">
        <f>VLOOKUP(Tabelle1[[#This Row],[Rabattcode ab 01.06.2023]],Tabelle3[],2,FALSE)</f>
        <v>C</v>
      </c>
      <c r="I1916" s="7"/>
      <c r="J1916" s="7"/>
      <c r="K1916" s="7"/>
      <c r="L1916" s="7"/>
      <c r="M1916" s="7"/>
      <c r="N1916" s="4"/>
      <c r="O1916" s="7" t="str">
        <f>_xlfn.IFNA(LOOKUP(Tabelle1[[#This Row],[Numéro d''article]],Poids!A1909:A4778,Poids!B1909:B4778),"")</f>
        <v/>
      </c>
    </row>
    <row r="1917" spans="1:15" ht="16.149999999999999" customHeight="1" x14ac:dyDescent="0.25">
      <c r="A1917" s="7" t="s">
        <v>1627</v>
      </c>
      <c r="B1917" s="7">
        <v>199</v>
      </c>
      <c r="C1917" s="7" t="s">
        <v>1627</v>
      </c>
      <c r="D1917" s="7" t="s">
        <v>4298</v>
      </c>
      <c r="E1917" s="27">
        <v>197.6</v>
      </c>
      <c r="F1917" s="7"/>
      <c r="G1917" s="7">
        <v>16</v>
      </c>
      <c r="H1917" s="7" t="str">
        <f>VLOOKUP(Tabelle1[[#This Row],[Rabattcode ab 01.06.2023]],Tabelle3[],2,FALSE)</f>
        <v>C</v>
      </c>
      <c r="I1917" s="7"/>
      <c r="J1917" s="7"/>
      <c r="K1917" s="7"/>
      <c r="L1917" s="7"/>
      <c r="M1917" s="7"/>
      <c r="N1917" s="4"/>
      <c r="O1917" s="7" t="str">
        <f>_xlfn.IFNA(LOOKUP(Tabelle1[[#This Row],[Numéro d''article]],Poids!A1910:A4779,Poids!B1910:B4779),"")</f>
        <v/>
      </c>
    </row>
    <row r="1918" spans="1:15" ht="16.149999999999999" customHeight="1" x14ac:dyDescent="0.25">
      <c r="A1918" s="7" t="s">
        <v>1625</v>
      </c>
      <c r="B1918" s="7">
        <v>199</v>
      </c>
      <c r="C1918" s="7" t="s">
        <v>1625</v>
      </c>
      <c r="D1918" s="7" t="s">
        <v>4299</v>
      </c>
      <c r="E1918" s="27">
        <v>219.8</v>
      </c>
      <c r="F1918" s="7"/>
      <c r="G1918" s="7">
        <v>16</v>
      </c>
      <c r="H1918" s="7" t="str">
        <f>VLOOKUP(Tabelle1[[#This Row],[Rabattcode ab 01.06.2023]],Tabelle3[],2,FALSE)</f>
        <v>C</v>
      </c>
      <c r="I1918" s="7"/>
      <c r="J1918" s="7"/>
      <c r="K1918" s="7"/>
      <c r="L1918" s="7"/>
      <c r="M1918" s="7"/>
      <c r="N1918" s="4"/>
      <c r="O1918" s="7" t="str">
        <f>_xlfn.IFNA(LOOKUP(Tabelle1[[#This Row],[Numéro d''article]],Poids!A1911:A4780,Poids!B1911:B4780),"")</f>
        <v/>
      </c>
    </row>
    <row r="1919" spans="1:15" ht="16.149999999999999" customHeight="1" x14ac:dyDescent="0.25">
      <c r="A1919" s="7" t="s">
        <v>1628</v>
      </c>
      <c r="B1919" s="7">
        <v>199</v>
      </c>
      <c r="C1919" s="7" t="s">
        <v>1628</v>
      </c>
      <c r="D1919" s="7" t="s">
        <v>4300</v>
      </c>
      <c r="E1919" s="27">
        <v>220.9</v>
      </c>
      <c r="F1919" s="7"/>
      <c r="G1919" s="7">
        <v>16</v>
      </c>
      <c r="H1919" s="7" t="str">
        <f>VLOOKUP(Tabelle1[[#This Row],[Rabattcode ab 01.06.2023]],Tabelle3[],2,FALSE)</f>
        <v>C</v>
      </c>
      <c r="I1919" s="7"/>
      <c r="J1919" s="7"/>
      <c r="K1919" s="7"/>
      <c r="L1919" s="7"/>
      <c r="M1919" s="7"/>
      <c r="N1919" s="4"/>
      <c r="O1919" s="7" t="str">
        <f>_xlfn.IFNA(LOOKUP(Tabelle1[[#This Row],[Numéro d''article]],Poids!A1912:A4781,Poids!B1912:B4781),"")</f>
        <v/>
      </c>
    </row>
    <row r="1920" spans="1:15" ht="16.149999999999999" customHeight="1" x14ac:dyDescent="0.25">
      <c r="A1920" s="7" t="s">
        <v>1620</v>
      </c>
      <c r="B1920" s="7">
        <v>199</v>
      </c>
      <c r="C1920" s="7" t="s">
        <v>1620</v>
      </c>
      <c r="D1920" s="7" t="s">
        <v>4301</v>
      </c>
      <c r="E1920" s="27">
        <v>232</v>
      </c>
      <c r="F1920" s="7"/>
      <c r="G1920" s="7">
        <v>16</v>
      </c>
      <c r="H1920" s="7" t="str">
        <f>VLOOKUP(Tabelle1[[#This Row],[Rabattcode ab 01.06.2023]],Tabelle3[],2,FALSE)</f>
        <v>C</v>
      </c>
      <c r="I1920" s="7"/>
      <c r="J1920" s="7"/>
      <c r="K1920" s="7"/>
      <c r="L1920" s="7"/>
      <c r="M1920" s="7"/>
      <c r="N1920" s="4"/>
      <c r="O1920" s="7" t="str">
        <f>_xlfn.IFNA(LOOKUP(Tabelle1[[#This Row],[Numéro d''article]],Poids!A1913:A4782,Poids!B1913:B4782),"")</f>
        <v/>
      </c>
    </row>
    <row r="1921" spans="1:15" ht="16.149999999999999" customHeight="1" x14ac:dyDescent="0.25">
      <c r="A1921" s="7" t="s">
        <v>1626</v>
      </c>
      <c r="B1921" s="7">
        <v>199</v>
      </c>
      <c r="C1921" s="7" t="s">
        <v>1626</v>
      </c>
      <c r="D1921" s="7" t="s">
        <v>4302</v>
      </c>
      <c r="E1921" s="27">
        <v>258.60000000000002</v>
      </c>
      <c r="F1921" s="7"/>
      <c r="G1921" s="7">
        <v>16</v>
      </c>
      <c r="H1921" s="7" t="str">
        <f>VLOOKUP(Tabelle1[[#This Row],[Rabattcode ab 01.06.2023]],Tabelle3[],2,FALSE)</f>
        <v>C</v>
      </c>
      <c r="I1921" s="7"/>
      <c r="J1921" s="7"/>
      <c r="K1921" s="7"/>
      <c r="L1921" s="7"/>
      <c r="M1921" s="7"/>
      <c r="N1921" s="4"/>
      <c r="O1921" s="7" t="str">
        <f>_xlfn.IFNA(LOOKUP(Tabelle1[[#This Row],[Numéro d''article]],Poids!A1914:A4783,Poids!B1914:B4783),"")</f>
        <v/>
      </c>
    </row>
    <row r="1922" spans="1:15" ht="16.149999999999999" customHeight="1" x14ac:dyDescent="0.25">
      <c r="A1922" s="7" t="s">
        <v>1621</v>
      </c>
      <c r="B1922" s="7">
        <v>199</v>
      </c>
      <c r="C1922" s="7" t="s">
        <v>1621</v>
      </c>
      <c r="D1922" s="7" t="s">
        <v>4303</v>
      </c>
      <c r="E1922" s="27">
        <v>262</v>
      </c>
      <c r="F1922" s="7"/>
      <c r="G1922" s="7">
        <v>16</v>
      </c>
      <c r="H1922" s="7" t="str">
        <f>VLOOKUP(Tabelle1[[#This Row],[Rabattcode ab 01.06.2023]],Tabelle3[],2,FALSE)</f>
        <v>C</v>
      </c>
      <c r="I1922" s="7"/>
      <c r="J1922" s="7"/>
      <c r="K1922" s="7"/>
      <c r="L1922" s="7"/>
      <c r="M1922" s="7"/>
      <c r="N1922" s="4"/>
      <c r="O1922" s="7" t="str">
        <f>_xlfn.IFNA(LOOKUP(Tabelle1[[#This Row],[Numéro d''article]],Poids!A1915:A4784,Poids!B1915:B4784),"")</f>
        <v/>
      </c>
    </row>
    <row r="1923" spans="1:15" ht="16.149999999999999" customHeight="1" x14ac:dyDescent="0.25">
      <c r="A1923" s="7" t="s">
        <v>1622</v>
      </c>
      <c r="B1923" s="7">
        <v>199</v>
      </c>
      <c r="C1923" s="7" t="s">
        <v>1622</v>
      </c>
      <c r="D1923" s="7" t="s">
        <v>4304</v>
      </c>
      <c r="E1923" s="27">
        <v>324.10000000000002</v>
      </c>
      <c r="F1923" s="7"/>
      <c r="G1923" s="7">
        <v>16</v>
      </c>
      <c r="H1923" s="7" t="str">
        <f>VLOOKUP(Tabelle1[[#This Row],[Rabattcode ab 01.06.2023]],Tabelle3[],2,FALSE)</f>
        <v>C</v>
      </c>
      <c r="I1923" s="7"/>
      <c r="J1923" s="7"/>
      <c r="K1923" s="7"/>
      <c r="L1923" s="7"/>
      <c r="M1923" s="7"/>
      <c r="N1923" s="4"/>
      <c r="O1923" s="7" t="str">
        <f>_xlfn.IFNA(LOOKUP(Tabelle1[[#This Row],[Numéro d''article]],Poids!A1916:A4785,Poids!B1916:B4785),"")</f>
        <v/>
      </c>
    </row>
    <row r="1924" spans="1:15" ht="16.149999999999999" customHeight="1" x14ac:dyDescent="0.25">
      <c r="A1924" s="7" t="s">
        <v>1586</v>
      </c>
      <c r="B1924" s="7">
        <v>199</v>
      </c>
      <c r="C1924" s="7" t="s">
        <v>1586</v>
      </c>
      <c r="D1924" s="7" t="s">
        <v>4305</v>
      </c>
      <c r="E1924" s="27">
        <v>491.7</v>
      </c>
      <c r="F1924" s="7"/>
      <c r="G1924" s="7">
        <v>11</v>
      </c>
      <c r="H1924" s="7" t="str">
        <f>VLOOKUP(Tabelle1[[#This Row],[Rabattcode ab 01.06.2023]],Tabelle3[],2,FALSE)</f>
        <v>A</v>
      </c>
      <c r="I1924" s="7"/>
      <c r="J1924" s="7"/>
      <c r="K1924" s="7"/>
      <c r="L1924" s="7"/>
      <c r="M1924" s="7"/>
      <c r="N1924" s="4"/>
      <c r="O1924" s="7" t="str">
        <f>_xlfn.IFNA(LOOKUP(Tabelle1[[#This Row],[Numéro d''article]],Poids!A1917:A4786,Poids!B1917:B4786),"")</f>
        <v/>
      </c>
    </row>
    <row r="1925" spans="1:15" ht="16.149999999999999" customHeight="1" x14ac:dyDescent="0.25">
      <c r="A1925" s="7" t="s">
        <v>2270</v>
      </c>
      <c r="B1925" s="7">
        <v>199</v>
      </c>
      <c r="C1925" s="7" t="s">
        <v>2270</v>
      </c>
      <c r="D1925" s="7" t="s">
        <v>4306</v>
      </c>
      <c r="E1925" s="27">
        <v>603.79999999999995</v>
      </c>
      <c r="F1925" s="7"/>
      <c r="G1925" s="7">
        <v>11</v>
      </c>
      <c r="H1925" s="7" t="str">
        <f>VLOOKUP(Tabelle1[[#This Row],[Rabattcode ab 01.06.2023]],Tabelle3[],2,FALSE)</f>
        <v>A</v>
      </c>
      <c r="I1925" s="7"/>
      <c r="J1925" s="7"/>
      <c r="K1925" s="7"/>
      <c r="L1925" s="7"/>
      <c r="M1925" s="7"/>
      <c r="N1925" s="4"/>
      <c r="O1925" s="7">
        <f>_xlfn.IFNA(LOOKUP(Tabelle1[[#This Row],[Numéro d''article]],Poids!A1918:A4787,Poids!B1918:B4787),"")</f>
        <v>0</v>
      </c>
    </row>
    <row r="1926" spans="1:15" ht="16.149999999999999" customHeight="1" x14ac:dyDescent="0.25">
      <c r="A1926" s="7" t="s">
        <v>1588</v>
      </c>
      <c r="B1926" s="7">
        <v>199</v>
      </c>
      <c r="C1926" s="7" t="s">
        <v>1588</v>
      </c>
      <c r="D1926" s="7" t="s">
        <v>4307</v>
      </c>
      <c r="E1926" s="27">
        <v>638.29999999999995</v>
      </c>
      <c r="F1926" s="7"/>
      <c r="G1926" s="7">
        <v>11</v>
      </c>
      <c r="H1926" s="7" t="str">
        <f>VLOOKUP(Tabelle1[[#This Row],[Rabattcode ab 01.06.2023]],Tabelle3[],2,FALSE)</f>
        <v>A</v>
      </c>
      <c r="I1926" s="7"/>
      <c r="J1926" s="7"/>
      <c r="K1926" s="7"/>
      <c r="L1926" s="7"/>
      <c r="M1926" s="7"/>
      <c r="N1926" s="4"/>
      <c r="O1926" s="7" t="str">
        <f>_xlfn.IFNA(LOOKUP(Tabelle1[[#This Row],[Numéro d''article]],Poids!A1919:A4788,Poids!B1919:B4788),"")</f>
        <v/>
      </c>
    </row>
    <row r="1927" spans="1:15" ht="16.149999999999999" customHeight="1" x14ac:dyDescent="0.25">
      <c r="A1927" s="7" t="s">
        <v>2183</v>
      </c>
      <c r="B1927" s="7">
        <v>199</v>
      </c>
      <c r="C1927" s="7" t="s">
        <v>2183</v>
      </c>
      <c r="D1927" s="7" t="s">
        <v>4308</v>
      </c>
      <c r="E1927" s="27">
        <v>732</v>
      </c>
      <c r="F1927" s="7"/>
      <c r="G1927" s="7">
        <v>11</v>
      </c>
      <c r="H1927" s="7" t="str">
        <f>VLOOKUP(Tabelle1[[#This Row],[Rabattcode ab 01.06.2023]],Tabelle3[],2,FALSE)</f>
        <v>A</v>
      </c>
      <c r="I1927" s="7"/>
      <c r="J1927" s="7"/>
      <c r="K1927" s="7"/>
      <c r="L1927" s="7"/>
      <c r="M1927" s="7"/>
      <c r="N1927" s="4"/>
      <c r="O1927" s="7">
        <f>_xlfn.IFNA(LOOKUP(Tabelle1[[#This Row],[Numéro d''article]],Poids!A1920:A4789,Poids!B1920:B4789),"")</f>
        <v>17.8</v>
      </c>
    </row>
    <row r="1928" spans="1:15" ht="16.149999999999999" customHeight="1" x14ac:dyDescent="0.25">
      <c r="A1928" s="7" t="s">
        <v>2269</v>
      </c>
      <c r="B1928" s="7">
        <v>199</v>
      </c>
      <c r="C1928" s="7" t="s">
        <v>2269</v>
      </c>
      <c r="D1928" s="7" t="s">
        <v>4309</v>
      </c>
      <c r="E1928" s="27">
        <v>820.3</v>
      </c>
      <c r="F1928" s="7"/>
      <c r="G1928" s="7">
        <v>11</v>
      </c>
      <c r="H1928" s="7" t="str">
        <f>VLOOKUP(Tabelle1[[#This Row],[Rabattcode ab 01.06.2023]],Tabelle3[],2,FALSE)</f>
        <v>A</v>
      </c>
      <c r="I1928" s="7"/>
      <c r="J1928" s="7"/>
      <c r="K1928" s="7"/>
      <c r="L1928" s="7"/>
      <c r="M1928" s="7"/>
      <c r="N1928" s="4"/>
      <c r="O1928" s="7">
        <f>_xlfn.IFNA(LOOKUP(Tabelle1[[#This Row],[Numéro d''article]],Poids!A1921:A4790,Poids!B1921:B4790),"")</f>
        <v>29</v>
      </c>
    </row>
    <row r="1929" spans="1:15" ht="16.149999999999999" customHeight="1" x14ac:dyDescent="0.25">
      <c r="A1929" s="7" t="s">
        <v>2180</v>
      </c>
      <c r="B1929" s="7">
        <v>199</v>
      </c>
      <c r="C1929" s="7" t="s">
        <v>2180</v>
      </c>
      <c r="D1929" s="7" t="s">
        <v>4308</v>
      </c>
      <c r="E1929" s="27">
        <v>852</v>
      </c>
      <c r="F1929" s="7"/>
      <c r="G1929" s="7">
        <v>11</v>
      </c>
      <c r="H1929" s="7" t="str">
        <f>VLOOKUP(Tabelle1[[#This Row],[Rabattcode ab 01.06.2023]],Tabelle3[],2,FALSE)</f>
        <v>A</v>
      </c>
      <c r="I1929" s="7"/>
      <c r="J1929" s="7"/>
      <c r="K1929" s="7"/>
      <c r="L1929" s="7"/>
      <c r="M1929" s="7"/>
      <c r="N1929" s="4"/>
      <c r="O1929" s="7">
        <f>_xlfn.IFNA(LOOKUP(Tabelle1[[#This Row],[Numéro d''article]],Poids!A1922:A4791,Poids!B1922:B4791),"")</f>
        <v>17.8</v>
      </c>
    </row>
    <row r="1930" spans="1:15" ht="16.149999999999999" customHeight="1" x14ac:dyDescent="0.25">
      <c r="A1930" s="7" t="s">
        <v>1590</v>
      </c>
      <c r="B1930" s="7">
        <v>199</v>
      </c>
      <c r="C1930" s="7" t="s">
        <v>1590</v>
      </c>
      <c r="D1930" s="7" t="s">
        <v>4310</v>
      </c>
      <c r="E1930" s="27">
        <v>1004.6</v>
      </c>
      <c r="F1930" s="7"/>
      <c r="G1930" s="7">
        <v>11</v>
      </c>
      <c r="H1930" s="7" t="str">
        <f>VLOOKUP(Tabelle1[[#This Row],[Rabattcode ab 01.06.2023]],Tabelle3[],2,FALSE)</f>
        <v>A</v>
      </c>
      <c r="I1930" s="7"/>
      <c r="J1930" s="7"/>
      <c r="K1930" s="7"/>
      <c r="L1930" s="7"/>
      <c r="M1930" s="7"/>
      <c r="N1930" s="4"/>
      <c r="O1930" s="7" t="str">
        <f>_xlfn.IFNA(LOOKUP(Tabelle1[[#This Row],[Numéro d''article]],Poids!A1923:A4792,Poids!B1923:B4792),"")</f>
        <v/>
      </c>
    </row>
    <row r="1931" spans="1:15" ht="16.149999999999999" customHeight="1" x14ac:dyDescent="0.25">
      <c r="A1931" s="7" t="s">
        <v>2181</v>
      </c>
      <c r="B1931" s="7">
        <v>199</v>
      </c>
      <c r="C1931" s="7" t="s">
        <v>2181</v>
      </c>
      <c r="D1931" s="7" t="s">
        <v>4308</v>
      </c>
      <c r="E1931" s="27">
        <v>1218</v>
      </c>
      <c r="F1931" s="7"/>
      <c r="G1931" s="7">
        <v>11</v>
      </c>
      <c r="H1931" s="7" t="str">
        <f>VLOOKUP(Tabelle1[[#This Row],[Rabattcode ab 01.06.2023]],Tabelle3[],2,FALSE)</f>
        <v>A</v>
      </c>
      <c r="I1931" s="7"/>
      <c r="J1931" s="7"/>
      <c r="K1931" s="7"/>
      <c r="L1931" s="7"/>
      <c r="M1931" s="7"/>
      <c r="N1931" s="4"/>
      <c r="O1931" s="7">
        <f>_xlfn.IFNA(LOOKUP(Tabelle1[[#This Row],[Numéro d''article]],Poids!A1924:A4793,Poids!B1924:B4793),"")</f>
        <v>17.8</v>
      </c>
    </row>
    <row r="1932" spans="1:15" ht="16.149999999999999" customHeight="1" x14ac:dyDescent="0.25">
      <c r="A1932" s="7" t="s">
        <v>2182</v>
      </c>
      <c r="B1932" s="7">
        <v>199</v>
      </c>
      <c r="C1932" s="7" t="s">
        <v>2182</v>
      </c>
      <c r="D1932" s="7" t="s">
        <v>4308</v>
      </c>
      <c r="E1932" s="27">
        <v>1482</v>
      </c>
      <c r="F1932" s="7"/>
      <c r="G1932" s="7">
        <v>11</v>
      </c>
      <c r="H1932" s="7" t="str">
        <f>VLOOKUP(Tabelle1[[#This Row],[Rabattcode ab 01.06.2023]],Tabelle3[],2,FALSE)</f>
        <v>A</v>
      </c>
      <c r="I1932" s="7"/>
      <c r="J1932" s="7"/>
      <c r="K1932" s="7"/>
      <c r="L1932" s="7"/>
      <c r="M1932" s="7"/>
      <c r="N1932" s="4"/>
      <c r="O1932" s="7">
        <f>_xlfn.IFNA(LOOKUP(Tabelle1[[#This Row],[Numéro d''article]],Poids!A1925:A4794,Poids!B1925:B4794),"")</f>
        <v>17.8</v>
      </c>
    </row>
    <row r="1933" spans="1:15" ht="16.149999999999999" customHeight="1" x14ac:dyDescent="0.25">
      <c r="A1933" s="7" t="s">
        <v>2116</v>
      </c>
      <c r="B1933" s="7">
        <v>201</v>
      </c>
      <c r="C1933" s="7" t="s">
        <v>2116</v>
      </c>
      <c r="D1933" s="7" t="s">
        <v>4311</v>
      </c>
      <c r="E1933" s="27">
        <v>115.4</v>
      </c>
      <c r="F1933" s="7"/>
      <c r="G1933" s="7">
        <v>11</v>
      </c>
      <c r="H1933" s="7" t="str">
        <f>VLOOKUP(Tabelle1[[#This Row],[Rabattcode ab 01.06.2023]],Tabelle3[],2,FALSE)</f>
        <v>A</v>
      </c>
      <c r="I1933" s="7"/>
      <c r="J1933" s="7"/>
      <c r="K1933" s="7"/>
      <c r="L1933" s="7"/>
      <c r="M1933" s="7"/>
      <c r="N1933" s="4"/>
      <c r="O1933" s="7">
        <f>_xlfn.IFNA(LOOKUP(Tabelle1[[#This Row],[Numéro d''article]],Poids!A1926:A4795,Poids!B1926:B4795),"")</f>
        <v>1.1000000000000001</v>
      </c>
    </row>
    <row r="1934" spans="1:15" ht="16.149999999999999" customHeight="1" x14ac:dyDescent="0.25">
      <c r="A1934" s="7" t="s">
        <v>2120</v>
      </c>
      <c r="B1934" s="7">
        <v>201</v>
      </c>
      <c r="C1934" s="7" t="s">
        <v>2120</v>
      </c>
      <c r="D1934" s="7" t="s">
        <v>4312</v>
      </c>
      <c r="E1934" s="27">
        <v>134.30000000000001</v>
      </c>
      <c r="F1934" s="7"/>
      <c r="G1934" s="7">
        <v>11</v>
      </c>
      <c r="H1934" s="7" t="str">
        <f>VLOOKUP(Tabelle1[[#This Row],[Rabattcode ab 01.06.2023]],Tabelle3[],2,FALSE)</f>
        <v>A</v>
      </c>
      <c r="I1934" s="7"/>
      <c r="J1934" s="7"/>
      <c r="K1934" s="7"/>
      <c r="L1934" s="7"/>
      <c r="M1934" s="7"/>
      <c r="N1934" s="4"/>
      <c r="O1934" s="7">
        <f>_xlfn.IFNA(LOOKUP(Tabelle1[[#This Row],[Numéro d''article]],Poids!A1927:A4796,Poids!B1927:B4796),"")</f>
        <v>1.1000000000000001</v>
      </c>
    </row>
    <row r="1935" spans="1:15" ht="16.149999999999999" customHeight="1" x14ac:dyDescent="0.25">
      <c r="A1935" s="7" t="s">
        <v>2096</v>
      </c>
      <c r="B1935" s="7">
        <v>201</v>
      </c>
      <c r="C1935" s="7" t="s">
        <v>2096</v>
      </c>
      <c r="D1935" s="7" t="s">
        <v>4313</v>
      </c>
      <c r="E1935" s="27">
        <v>144.30000000000001</v>
      </c>
      <c r="F1935" s="7"/>
      <c r="G1935" s="7">
        <v>11</v>
      </c>
      <c r="H1935" s="7" t="str">
        <f>VLOOKUP(Tabelle1[[#This Row],[Rabattcode ab 01.06.2023]],Tabelle3[],2,FALSE)</f>
        <v>A</v>
      </c>
      <c r="I1935" s="7"/>
      <c r="J1935" s="7"/>
      <c r="K1935" s="7"/>
      <c r="L1935" s="7"/>
      <c r="M1935" s="7"/>
      <c r="N1935" s="4"/>
      <c r="O1935" s="7">
        <f>_xlfn.IFNA(LOOKUP(Tabelle1[[#This Row],[Numéro d''article]],Poids!A1928:A4797,Poids!B1928:B4797),"")</f>
        <v>1.1000000000000001</v>
      </c>
    </row>
    <row r="1936" spans="1:15" ht="16.149999999999999" customHeight="1" x14ac:dyDescent="0.25">
      <c r="A1936" s="7" t="s">
        <v>1827</v>
      </c>
      <c r="B1936" s="7">
        <v>201</v>
      </c>
      <c r="C1936" s="7" t="s">
        <v>1827</v>
      </c>
      <c r="D1936" s="7" t="s">
        <v>4314</v>
      </c>
      <c r="E1936" s="27">
        <v>174.3</v>
      </c>
      <c r="F1936" s="7"/>
      <c r="G1936" s="7">
        <v>14</v>
      </c>
      <c r="H1936" s="7" t="str">
        <f>VLOOKUP(Tabelle1[[#This Row],[Rabattcode ab 01.06.2023]],Tabelle3[],2,FALSE)</f>
        <v>BC</v>
      </c>
      <c r="I1936" s="7"/>
      <c r="J1936" s="7"/>
      <c r="K1936" s="7"/>
      <c r="L1936" s="7"/>
      <c r="M1936" s="7"/>
      <c r="N1936" s="4"/>
      <c r="O1936" s="7">
        <f>_xlfn.IFNA(LOOKUP(Tabelle1[[#This Row],[Numéro d''article]],Poids!A1929:A4798,Poids!B1929:B4798),"")</f>
        <v>0</v>
      </c>
    </row>
    <row r="1937" spans="1:15" ht="16.149999999999999" customHeight="1" x14ac:dyDescent="0.25">
      <c r="A1937" s="7" t="s">
        <v>2163</v>
      </c>
      <c r="B1937" s="7">
        <v>201</v>
      </c>
      <c r="C1937" s="7" t="s">
        <v>2163</v>
      </c>
      <c r="D1937" s="7" t="s">
        <v>4315</v>
      </c>
      <c r="E1937" s="27">
        <v>176.5</v>
      </c>
      <c r="F1937" s="7"/>
      <c r="G1937" s="7">
        <v>16</v>
      </c>
      <c r="H1937" s="7" t="str">
        <f>VLOOKUP(Tabelle1[[#This Row],[Rabattcode ab 01.06.2023]],Tabelle3[],2,FALSE)</f>
        <v>C</v>
      </c>
      <c r="I1937" s="7"/>
      <c r="J1937" s="7"/>
      <c r="K1937" s="7"/>
      <c r="L1937" s="7"/>
      <c r="M1937" s="7"/>
      <c r="N1937" s="4"/>
      <c r="O1937" s="7">
        <f>_xlfn.IFNA(LOOKUP(Tabelle1[[#This Row],[Numéro d''article]],Poids!A1930:A4799,Poids!B1930:B4799),"")</f>
        <v>1.25</v>
      </c>
    </row>
    <row r="1938" spans="1:15" ht="16.149999999999999" customHeight="1" x14ac:dyDescent="0.25">
      <c r="A1938" s="7" t="s">
        <v>1828</v>
      </c>
      <c r="B1938" s="7">
        <v>201</v>
      </c>
      <c r="C1938" s="7" t="s">
        <v>1828</v>
      </c>
      <c r="D1938" s="7" t="s">
        <v>4316</v>
      </c>
      <c r="E1938" s="27">
        <v>187.6</v>
      </c>
      <c r="F1938" s="7"/>
      <c r="G1938" s="7">
        <v>14</v>
      </c>
      <c r="H1938" s="7" t="str">
        <f>VLOOKUP(Tabelle1[[#This Row],[Rabattcode ab 01.06.2023]],Tabelle3[],2,FALSE)</f>
        <v>BC</v>
      </c>
      <c r="I1938" s="7"/>
      <c r="J1938" s="7"/>
      <c r="K1938" s="7"/>
      <c r="L1938" s="7"/>
      <c r="M1938" s="7"/>
      <c r="N1938" s="4"/>
      <c r="O1938" s="7">
        <f>_xlfn.IFNA(LOOKUP(Tabelle1[[#This Row],[Numéro d''article]],Poids!A1931:A4800,Poids!B1931:B4800),"")</f>
        <v>0</v>
      </c>
    </row>
    <row r="1939" spans="1:15" ht="16.149999999999999" customHeight="1" x14ac:dyDescent="0.25">
      <c r="A1939" s="7" t="s">
        <v>1829</v>
      </c>
      <c r="B1939" s="7">
        <v>201</v>
      </c>
      <c r="C1939" s="7" t="s">
        <v>1829</v>
      </c>
      <c r="D1939" s="7" t="s">
        <v>4317</v>
      </c>
      <c r="E1939" s="27">
        <v>199.8</v>
      </c>
      <c r="F1939" s="7"/>
      <c r="G1939" s="7">
        <v>14</v>
      </c>
      <c r="H1939" s="7" t="str">
        <f>VLOOKUP(Tabelle1[[#This Row],[Rabattcode ab 01.06.2023]],Tabelle3[],2,FALSE)</f>
        <v>BC</v>
      </c>
      <c r="I1939" s="7"/>
      <c r="J1939" s="7"/>
      <c r="K1939" s="7"/>
      <c r="L1939" s="7"/>
      <c r="M1939" s="7"/>
      <c r="N1939" s="4"/>
      <c r="O1939" s="7">
        <f>_xlfn.IFNA(LOOKUP(Tabelle1[[#This Row],[Numéro d''article]],Poids!A1932:A4801,Poids!B1932:B4801),"")</f>
        <v>0</v>
      </c>
    </row>
    <row r="1940" spans="1:15" ht="16.149999999999999" customHeight="1" x14ac:dyDescent="0.25">
      <c r="A1940" s="7" t="s">
        <v>2164</v>
      </c>
      <c r="B1940" s="7">
        <v>201</v>
      </c>
      <c r="C1940" s="7" t="s">
        <v>2164</v>
      </c>
      <c r="D1940" s="7" t="s">
        <v>4318</v>
      </c>
      <c r="E1940" s="27">
        <v>199.8</v>
      </c>
      <c r="F1940" s="7"/>
      <c r="G1940" s="7">
        <v>16</v>
      </c>
      <c r="H1940" s="7" t="str">
        <f>VLOOKUP(Tabelle1[[#This Row],[Rabattcode ab 01.06.2023]],Tabelle3[],2,FALSE)</f>
        <v>C</v>
      </c>
      <c r="I1940" s="7"/>
      <c r="J1940" s="7"/>
      <c r="K1940" s="7"/>
      <c r="L1940" s="7"/>
      <c r="M1940" s="7"/>
      <c r="N1940" s="4"/>
      <c r="O1940" s="7">
        <f>_xlfn.IFNA(LOOKUP(Tabelle1[[#This Row],[Numéro d''article]],Poids!A1933:A4802,Poids!B1933:B4802),"")</f>
        <v>1.35</v>
      </c>
    </row>
    <row r="1941" spans="1:15" ht="16.149999999999999" customHeight="1" x14ac:dyDescent="0.25">
      <c r="A1941" s="7" t="s">
        <v>2101</v>
      </c>
      <c r="B1941" s="7">
        <v>201</v>
      </c>
      <c r="C1941" s="7" t="s">
        <v>2101</v>
      </c>
      <c r="D1941" s="7" t="s">
        <v>4319</v>
      </c>
      <c r="E1941" s="27">
        <v>203.1</v>
      </c>
      <c r="F1941" s="7"/>
      <c r="G1941" s="7">
        <v>11</v>
      </c>
      <c r="H1941" s="7" t="str">
        <f>VLOOKUP(Tabelle1[[#This Row],[Rabattcode ab 01.06.2023]],Tabelle3[],2,FALSE)</f>
        <v>A</v>
      </c>
      <c r="I1941" s="7"/>
      <c r="J1941" s="7"/>
      <c r="K1941" s="7"/>
      <c r="L1941" s="7"/>
      <c r="M1941" s="7"/>
      <c r="N1941" s="4"/>
      <c r="O1941" s="7">
        <f>_xlfn.IFNA(LOOKUP(Tabelle1[[#This Row],[Numéro d''article]],Poids!A1934:A4803,Poids!B1934:B4803),"")</f>
        <v>1.1000000000000001</v>
      </c>
    </row>
    <row r="1942" spans="1:15" ht="16.149999999999999" customHeight="1" x14ac:dyDescent="0.25">
      <c r="A1942" s="7" t="s">
        <v>1830</v>
      </c>
      <c r="B1942" s="7">
        <v>201</v>
      </c>
      <c r="C1942" s="7" t="s">
        <v>1830</v>
      </c>
      <c r="D1942" s="7" t="s">
        <v>4320</v>
      </c>
      <c r="E1942" s="27">
        <v>227.6</v>
      </c>
      <c r="F1942" s="7"/>
      <c r="G1942" s="7">
        <v>14</v>
      </c>
      <c r="H1942" s="7" t="str">
        <f>VLOOKUP(Tabelle1[[#This Row],[Rabattcode ab 01.06.2023]],Tabelle3[],2,FALSE)</f>
        <v>BC</v>
      </c>
      <c r="I1942" s="7"/>
      <c r="J1942" s="7"/>
      <c r="K1942" s="7"/>
      <c r="L1942" s="7"/>
      <c r="M1942" s="7"/>
      <c r="N1942" s="4"/>
      <c r="O1942" s="7">
        <f>_xlfn.IFNA(LOOKUP(Tabelle1[[#This Row],[Numéro d''article]],Poids!A1935:A4804,Poids!B1935:B4804),"")</f>
        <v>0</v>
      </c>
    </row>
    <row r="1943" spans="1:15" ht="16.149999999999999" customHeight="1" x14ac:dyDescent="0.25">
      <c r="A1943" s="7" t="s">
        <v>2159</v>
      </c>
      <c r="B1943" s="7">
        <v>201</v>
      </c>
      <c r="C1943" s="7" t="s">
        <v>2159</v>
      </c>
      <c r="D1943" s="7" t="s">
        <v>4321</v>
      </c>
      <c r="E1943" s="27">
        <v>229.8</v>
      </c>
      <c r="F1943" s="7"/>
      <c r="G1943" s="7">
        <v>16</v>
      </c>
      <c r="H1943" s="7" t="str">
        <f>VLOOKUP(Tabelle1[[#This Row],[Rabattcode ab 01.06.2023]],Tabelle3[],2,FALSE)</f>
        <v>C</v>
      </c>
      <c r="I1943" s="7"/>
      <c r="J1943" s="7"/>
      <c r="K1943" s="7"/>
      <c r="L1943" s="7"/>
      <c r="M1943" s="7"/>
      <c r="N1943" s="4"/>
      <c r="O1943" s="7">
        <f>_xlfn.IFNA(LOOKUP(Tabelle1[[#This Row],[Numéro d''article]],Poids!A1936:A4805,Poids!B1936:B4805),"")</f>
        <v>1.45</v>
      </c>
    </row>
    <row r="1944" spans="1:15" ht="16.149999999999999" customHeight="1" x14ac:dyDescent="0.25">
      <c r="A1944" s="7" t="s">
        <v>1831</v>
      </c>
      <c r="B1944" s="7">
        <v>201</v>
      </c>
      <c r="C1944" s="7" t="s">
        <v>1831</v>
      </c>
      <c r="D1944" s="7" t="s">
        <v>4322</v>
      </c>
      <c r="E1944" s="27">
        <v>253.1</v>
      </c>
      <c r="F1944" s="7"/>
      <c r="G1944" s="7">
        <v>14</v>
      </c>
      <c r="H1944" s="7" t="str">
        <f>VLOOKUP(Tabelle1[[#This Row],[Rabattcode ab 01.06.2023]],Tabelle3[],2,FALSE)</f>
        <v>BC</v>
      </c>
      <c r="I1944" s="7"/>
      <c r="J1944" s="7"/>
      <c r="K1944" s="7"/>
      <c r="L1944" s="7"/>
      <c r="M1944" s="7"/>
      <c r="N1944" s="4"/>
      <c r="O1944" s="7">
        <f>_xlfn.IFNA(LOOKUP(Tabelle1[[#This Row],[Numéro d''article]],Poids!A1937:A4806,Poids!B1937:B4806),"")</f>
        <v>0</v>
      </c>
    </row>
    <row r="1945" spans="1:15" ht="16.149999999999999" customHeight="1" x14ac:dyDescent="0.25">
      <c r="A1945" s="7" t="s">
        <v>2160</v>
      </c>
      <c r="B1945" s="7">
        <v>201</v>
      </c>
      <c r="C1945" s="7" t="s">
        <v>2160</v>
      </c>
      <c r="D1945" s="7" t="s">
        <v>4323</v>
      </c>
      <c r="E1945" s="27">
        <v>276.39999999999998</v>
      </c>
      <c r="F1945" s="7"/>
      <c r="G1945" s="7">
        <v>16</v>
      </c>
      <c r="H1945" s="7" t="str">
        <f>VLOOKUP(Tabelle1[[#This Row],[Rabattcode ab 01.06.2023]],Tabelle3[],2,FALSE)</f>
        <v>C</v>
      </c>
      <c r="I1945" s="7"/>
      <c r="J1945" s="7"/>
      <c r="K1945" s="7"/>
      <c r="L1945" s="7"/>
      <c r="M1945" s="7"/>
      <c r="N1945" s="4"/>
      <c r="O1945" s="7">
        <f>_xlfn.IFNA(LOOKUP(Tabelle1[[#This Row],[Numéro d''article]],Poids!A1938:A4807,Poids!B1938:B4807),"")</f>
        <v>1.45</v>
      </c>
    </row>
    <row r="1946" spans="1:15" ht="16.149999999999999" customHeight="1" x14ac:dyDescent="0.25">
      <c r="A1946" s="7" t="s">
        <v>2102</v>
      </c>
      <c r="B1946" s="7">
        <v>201</v>
      </c>
      <c r="C1946" s="7" t="s">
        <v>2102</v>
      </c>
      <c r="D1946" s="7" t="s">
        <v>4324</v>
      </c>
      <c r="E1946" s="27">
        <v>288.60000000000002</v>
      </c>
      <c r="F1946" s="7"/>
      <c r="G1946" s="7">
        <v>11</v>
      </c>
      <c r="H1946" s="7" t="str">
        <f>VLOOKUP(Tabelle1[[#This Row],[Rabattcode ab 01.06.2023]],Tabelle3[],2,FALSE)</f>
        <v>A</v>
      </c>
      <c r="I1946" s="7"/>
      <c r="J1946" s="7"/>
      <c r="K1946" s="7"/>
      <c r="L1946" s="7"/>
      <c r="M1946" s="7"/>
      <c r="N1946" s="4"/>
      <c r="O1946" s="7">
        <f>_xlfn.IFNA(LOOKUP(Tabelle1[[#This Row],[Numéro d''article]],Poids!A1939:A4808,Poids!B1939:B4808),"")</f>
        <v>1.1000000000000001</v>
      </c>
    </row>
    <row r="1947" spans="1:15" ht="16.149999999999999" customHeight="1" x14ac:dyDescent="0.25">
      <c r="A1947" s="7" t="s">
        <v>2103</v>
      </c>
      <c r="B1947" s="7">
        <v>201</v>
      </c>
      <c r="C1947" s="7" t="s">
        <v>2103</v>
      </c>
      <c r="D1947" s="7" t="s">
        <v>4325</v>
      </c>
      <c r="E1947" s="27">
        <v>389.6</v>
      </c>
      <c r="F1947" s="7"/>
      <c r="G1947" s="7">
        <v>11</v>
      </c>
      <c r="H1947" s="7" t="str">
        <f>VLOOKUP(Tabelle1[[#This Row],[Rabattcode ab 01.06.2023]],Tabelle3[],2,FALSE)</f>
        <v>A</v>
      </c>
      <c r="I1947" s="7"/>
      <c r="J1947" s="7"/>
      <c r="K1947" s="7"/>
      <c r="L1947" s="7"/>
      <c r="M1947" s="7"/>
      <c r="N1947" s="4"/>
      <c r="O1947" s="7">
        <f>_xlfn.IFNA(LOOKUP(Tabelle1[[#This Row],[Numéro d''article]],Poids!A1940:A4809,Poids!B1940:B4809),"")</f>
        <v>1.1000000000000001</v>
      </c>
    </row>
    <row r="1948" spans="1:15" ht="16.149999999999999" customHeight="1" x14ac:dyDescent="0.25">
      <c r="A1948" s="7" t="s">
        <v>1832</v>
      </c>
      <c r="B1948" s="7">
        <v>201</v>
      </c>
      <c r="C1948" s="7" t="s">
        <v>1832</v>
      </c>
      <c r="D1948" s="7" t="s">
        <v>4326</v>
      </c>
      <c r="E1948" s="27">
        <v>442.9</v>
      </c>
      <c r="F1948" s="7"/>
      <c r="G1948" s="7">
        <v>14</v>
      </c>
      <c r="H1948" s="7" t="str">
        <f>VLOOKUP(Tabelle1[[#This Row],[Rabattcode ab 01.06.2023]],Tabelle3[],2,FALSE)</f>
        <v>BC</v>
      </c>
      <c r="I1948" s="7"/>
      <c r="J1948" s="7"/>
      <c r="K1948" s="7"/>
      <c r="L1948" s="7"/>
      <c r="M1948" s="7"/>
      <c r="N1948" s="4"/>
      <c r="O1948" s="7">
        <f>_xlfn.IFNA(LOOKUP(Tabelle1[[#This Row],[Numéro d''article]],Poids!A1941:A4810,Poids!B1941:B4810),"")</f>
        <v>0</v>
      </c>
    </row>
    <row r="1949" spans="1:15" ht="16.149999999999999" customHeight="1" x14ac:dyDescent="0.25">
      <c r="A1949" s="7" t="s">
        <v>1833</v>
      </c>
      <c r="B1949" s="7">
        <v>201</v>
      </c>
      <c r="C1949" s="7" t="s">
        <v>1833</v>
      </c>
      <c r="D1949" s="7" t="s">
        <v>4327</v>
      </c>
      <c r="E1949" s="27">
        <v>546.1</v>
      </c>
      <c r="F1949" s="7"/>
      <c r="G1949" s="7">
        <v>14</v>
      </c>
      <c r="H1949" s="7" t="str">
        <f>VLOOKUP(Tabelle1[[#This Row],[Rabattcode ab 01.06.2023]],Tabelle3[],2,FALSE)</f>
        <v>BC</v>
      </c>
      <c r="I1949" s="7"/>
      <c r="J1949" s="7"/>
      <c r="K1949" s="7"/>
      <c r="L1949" s="7"/>
      <c r="M1949" s="7"/>
      <c r="N1949" s="4"/>
      <c r="O1949" s="7">
        <f>_xlfn.IFNA(LOOKUP(Tabelle1[[#This Row],[Numéro d''article]],Poids!A1942:A4811,Poids!B1942:B4811),"")</f>
        <v>0</v>
      </c>
    </row>
    <row r="1950" spans="1:15" ht="16.149999999999999" customHeight="1" x14ac:dyDescent="0.25">
      <c r="A1950" s="7" t="s">
        <v>2161</v>
      </c>
      <c r="B1950" s="7">
        <v>201</v>
      </c>
      <c r="C1950" s="7" t="s">
        <v>2161</v>
      </c>
      <c r="D1950" s="7" t="s">
        <v>4328</v>
      </c>
      <c r="E1950" s="27">
        <v>559.4</v>
      </c>
      <c r="F1950" s="7"/>
      <c r="G1950" s="7">
        <v>16</v>
      </c>
      <c r="H1950" s="7" t="str">
        <f>VLOOKUP(Tabelle1[[#This Row],[Rabattcode ab 01.06.2023]],Tabelle3[],2,FALSE)</f>
        <v>C</v>
      </c>
      <c r="I1950" s="7"/>
      <c r="J1950" s="7"/>
      <c r="K1950" s="7"/>
      <c r="L1950" s="7"/>
      <c r="M1950" s="7"/>
      <c r="N1950" s="4"/>
      <c r="O1950" s="7">
        <f>_xlfn.IFNA(LOOKUP(Tabelle1[[#This Row],[Numéro d''article]],Poids!A1943:A4812,Poids!B1943:B4812),"")</f>
        <v>2.25</v>
      </c>
    </row>
    <row r="1951" spans="1:15" ht="16.149999999999999" customHeight="1" x14ac:dyDescent="0.25">
      <c r="A1951" s="7" t="s">
        <v>2107</v>
      </c>
      <c r="B1951" s="7">
        <v>201</v>
      </c>
      <c r="C1951" s="7" t="s">
        <v>2107</v>
      </c>
      <c r="D1951" s="7" t="s">
        <v>4329</v>
      </c>
      <c r="E1951" s="27">
        <v>566.1</v>
      </c>
      <c r="F1951" s="7"/>
      <c r="G1951" s="7">
        <v>11</v>
      </c>
      <c r="H1951" s="7" t="str">
        <f>VLOOKUP(Tabelle1[[#This Row],[Rabattcode ab 01.06.2023]],Tabelle3[],2,FALSE)</f>
        <v>A</v>
      </c>
      <c r="I1951" s="7"/>
      <c r="J1951" s="7"/>
      <c r="K1951" s="7"/>
      <c r="L1951" s="7"/>
      <c r="M1951" s="7"/>
      <c r="N1951" s="4"/>
      <c r="O1951" s="7">
        <f>_xlfn.IFNA(LOOKUP(Tabelle1[[#This Row],[Numéro d''article]],Poids!A1944:A4813,Poids!B1944:B4813),"")</f>
        <v>1.1000000000000001</v>
      </c>
    </row>
    <row r="1952" spans="1:15" ht="16.149999999999999" customHeight="1" x14ac:dyDescent="0.25">
      <c r="A1952" s="7" t="s">
        <v>2162</v>
      </c>
      <c r="B1952" s="7">
        <v>201</v>
      </c>
      <c r="C1952" s="7" t="s">
        <v>2162</v>
      </c>
      <c r="D1952" s="7" t="s">
        <v>4330</v>
      </c>
      <c r="E1952" s="27">
        <v>752.6</v>
      </c>
      <c r="F1952" s="7"/>
      <c r="G1952" s="7">
        <v>16</v>
      </c>
      <c r="H1952" s="7" t="str">
        <f>VLOOKUP(Tabelle1[[#This Row],[Rabattcode ab 01.06.2023]],Tabelle3[],2,FALSE)</f>
        <v>C</v>
      </c>
      <c r="I1952" s="7"/>
      <c r="J1952" s="7"/>
      <c r="K1952" s="7"/>
      <c r="L1952" s="7"/>
      <c r="M1952" s="7"/>
      <c r="N1952" s="4"/>
      <c r="O1952" s="7">
        <f>_xlfn.IFNA(LOOKUP(Tabelle1[[#This Row],[Numéro d''article]],Poids!A1945:A4814,Poids!B1945:B4814),"")</f>
        <v>2.5499999999999998</v>
      </c>
    </row>
    <row r="1953" spans="1:15" ht="16.149999999999999" customHeight="1" x14ac:dyDescent="0.25">
      <c r="A1953" s="7" t="s">
        <v>855</v>
      </c>
      <c r="B1953" s="7">
        <v>213</v>
      </c>
      <c r="C1953" s="7" t="s">
        <v>5179</v>
      </c>
      <c r="D1953" s="7"/>
      <c r="E1953" s="27">
        <v>20</v>
      </c>
      <c r="F1953" s="7"/>
      <c r="G1953" s="7">
        <v>20</v>
      </c>
      <c r="H1953" s="7" t="str">
        <f>VLOOKUP(Tabelle1[[#This Row],[Rabattcode ab 01.06.2023]],Tabelle3[],2,FALSE)</f>
        <v>FB</v>
      </c>
      <c r="I1953" s="7">
        <v>1</v>
      </c>
      <c r="J1953" s="7">
        <v>0.1</v>
      </c>
      <c r="K1953" s="7"/>
      <c r="L1953" s="7">
        <v>0.5</v>
      </c>
      <c r="M1953" s="7"/>
      <c r="N1953" s="4"/>
      <c r="O1953" s="7" t="str">
        <f>_xlfn.IFNA(LOOKUP(Tabelle1[[#This Row],[Numéro d''article]],Poids!A1946:A4815,Poids!B1946:B4815),"")</f>
        <v/>
      </c>
    </row>
    <row r="1954" spans="1:15" ht="16.149999999999999" customHeight="1" x14ac:dyDescent="0.25">
      <c r="A1954" s="7" t="s">
        <v>891</v>
      </c>
      <c r="B1954" s="7">
        <v>213</v>
      </c>
      <c r="C1954" s="7" t="s">
        <v>5179</v>
      </c>
      <c r="D1954" s="7"/>
      <c r="E1954" s="27">
        <v>20</v>
      </c>
      <c r="F1954" s="7"/>
      <c r="G1954" s="7">
        <v>20</v>
      </c>
      <c r="H1954" s="7" t="str">
        <f>VLOOKUP(Tabelle1[[#This Row],[Rabattcode ab 01.06.2023]],Tabelle3[],2,FALSE)</f>
        <v>FB</v>
      </c>
      <c r="I1954" s="7">
        <v>1</v>
      </c>
      <c r="J1954" s="7">
        <v>0.1</v>
      </c>
      <c r="K1954" s="7"/>
      <c r="L1954" s="7">
        <v>0.5</v>
      </c>
      <c r="M1954" s="7"/>
      <c r="N1954" s="4"/>
      <c r="O1954" s="7" t="str">
        <f>_xlfn.IFNA(LOOKUP(Tabelle1[[#This Row],[Numéro d''article]],Poids!A1947:A4816,Poids!B1947:B4816),"")</f>
        <v/>
      </c>
    </row>
    <row r="1955" spans="1:15" ht="16.149999999999999" customHeight="1" x14ac:dyDescent="0.25">
      <c r="A1955" s="7" t="s">
        <v>856</v>
      </c>
      <c r="B1955" s="7">
        <v>213</v>
      </c>
      <c r="C1955" s="7" t="s">
        <v>5179</v>
      </c>
      <c r="D1955" s="7"/>
      <c r="E1955" s="27">
        <v>24.4</v>
      </c>
      <c r="F1955" s="7"/>
      <c r="G1955" s="7">
        <v>20</v>
      </c>
      <c r="H1955" s="7" t="str">
        <f>VLOOKUP(Tabelle1[[#This Row],[Rabattcode ab 01.06.2023]],Tabelle3[],2,FALSE)</f>
        <v>FB</v>
      </c>
      <c r="I1955" s="7">
        <v>1</v>
      </c>
      <c r="J1955" s="7">
        <v>0.1</v>
      </c>
      <c r="K1955" s="7"/>
      <c r="L1955" s="7">
        <v>0.56000000000000005</v>
      </c>
      <c r="M1955" s="7"/>
      <c r="N1955" s="4"/>
      <c r="O1955" s="7" t="str">
        <f>_xlfn.IFNA(LOOKUP(Tabelle1[[#This Row],[Numéro d''article]],Poids!A1948:A4817,Poids!B1948:B4817),"")</f>
        <v/>
      </c>
    </row>
    <row r="1956" spans="1:15" ht="16.149999999999999" customHeight="1" x14ac:dyDescent="0.25">
      <c r="A1956" s="7" t="s">
        <v>892</v>
      </c>
      <c r="B1956" s="7">
        <v>213</v>
      </c>
      <c r="C1956" s="7" t="s">
        <v>5179</v>
      </c>
      <c r="D1956" s="7"/>
      <c r="E1956" s="27">
        <v>24.4</v>
      </c>
      <c r="F1956" s="7"/>
      <c r="G1956" s="7">
        <v>20</v>
      </c>
      <c r="H1956" s="7" t="str">
        <f>VLOOKUP(Tabelle1[[#This Row],[Rabattcode ab 01.06.2023]],Tabelle3[],2,FALSE)</f>
        <v>FB</v>
      </c>
      <c r="I1956" s="7">
        <v>1</v>
      </c>
      <c r="J1956" s="7">
        <v>0.1</v>
      </c>
      <c r="K1956" s="7"/>
      <c r="L1956" s="7">
        <v>0.56000000000000005</v>
      </c>
      <c r="M1956" s="7"/>
      <c r="N1956" s="4"/>
      <c r="O1956" s="7" t="str">
        <f>_xlfn.IFNA(LOOKUP(Tabelle1[[#This Row],[Numéro d''article]],Poids!A1949:A4818,Poids!B1949:B4818),"")</f>
        <v/>
      </c>
    </row>
    <row r="1957" spans="1:15" ht="16.149999999999999" customHeight="1" x14ac:dyDescent="0.25">
      <c r="A1957" s="7" t="s">
        <v>845</v>
      </c>
      <c r="B1957" s="7">
        <v>213</v>
      </c>
      <c r="C1957" s="7" t="s">
        <v>5179</v>
      </c>
      <c r="D1957" s="7"/>
      <c r="E1957" s="27">
        <v>28.9</v>
      </c>
      <c r="F1957" s="7"/>
      <c r="G1957" s="7">
        <v>20</v>
      </c>
      <c r="H1957" s="7" t="str">
        <f>VLOOKUP(Tabelle1[[#This Row],[Rabattcode ab 01.06.2023]],Tabelle3[],2,FALSE)</f>
        <v>FB</v>
      </c>
      <c r="I1957" s="7">
        <v>1</v>
      </c>
      <c r="J1957" s="7">
        <v>0.1</v>
      </c>
      <c r="K1957" s="7"/>
      <c r="L1957" s="7">
        <v>0.61</v>
      </c>
      <c r="M1957" s="7"/>
      <c r="N1957" s="4"/>
      <c r="O1957" s="7" t="str">
        <f>_xlfn.IFNA(LOOKUP(Tabelle1[[#This Row],[Numéro d''article]],Poids!A1950:A4819,Poids!B1950:B4819),"")</f>
        <v/>
      </c>
    </row>
    <row r="1958" spans="1:15" ht="16.149999999999999" customHeight="1" x14ac:dyDescent="0.25">
      <c r="A1958" s="7" t="s">
        <v>881</v>
      </c>
      <c r="B1958" s="7">
        <v>213</v>
      </c>
      <c r="C1958" s="7" t="s">
        <v>5179</v>
      </c>
      <c r="D1958" s="7"/>
      <c r="E1958" s="27">
        <v>28.9</v>
      </c>
      <c r="F1958" s="7"/>
      <c r="G1958" s="7">
        <v>20</v>
      </c>
      <c r="H1958" s="7" t="str">
        <f>VLOOKUP(Tabelle1[[#This Row],[Rabattcode ab 01.06.2023]],Tabelle3[],2,FALSE)</f>
        <v>FB</v>
      </c>
      <c r="I1958" s="7">
        <v>1</v>
      </c>
      <c r="J1958" s="7">
        <v>0.1</v>
      </c>
      <c r="K1958" s="7"/>
      <c r="L1958" s="7">
        <v>0.61</v>
      </c>
      <c r="M1958" s="7"/>
      <c r="N1958" s="4"/>
      <c r="O1958" s="7" t="str">
        <f>_xlfn.IFNA(LOOKUP(Tabelle1[[#This Row],[Numéro d''article]],Poids!A1951:A4820,Poids!B1951:B4820),"")</f>
        <v/>
      </c>
    </row>
    <row r="1959" spans="1:15" ht="16.149999999999999" customHeight="1" x14ac:dyDescent="0.25">
      <c r="A1959" s="7" t="s">
        <v>846</v>
      </c>
      <c r="B1959" s="7">
        <v>213</v>
      </c>
      <c r="C1959" s="7" t="s">
        <v>5179</v>
      </c>
      <c r="D1959" s="7"/>
      <c r="E1959" s="27">
        <v>41.1</v>
      </c>
      <c r="F1959" s="7"/>
      <c r="G1959" s="7">
        <v>20</v>
      </c>
      <c r="H1959" s="7" t="str">
        <f>VLOOKUP(Tabelle1[[#This Row],[Rabattcode ab 01.06.2023]],Tabelle3[],2,FALSE)</f>
        <v>FB</v>
      </c>
      <c r="I1959" s="7">
        <v>1</v>
      </c>
      <c r="J1959" s="7">
        <v>0.1</v>
      </c>
      <c r="K1959" s="7"/>
      <c r="L1959" s="7">
        <v>0.78</v>
      </c>
      <c r="M1959" s="7"/>
      <c r="N1959" s="4"/>
      <c r="O1959" s="7" t="str">
        <f>_xlfn.IFNA(LOOKUP(Tabelle1[[#This Row],[Numéro d''article]],Poids!A1952:A4821,Poids!B1952:B4821),"")</f>
        <v/>
      </c>
    </row>
    <row r="1960" spans="1:15" ht="16.149999999999999" customHeight="1" x14ac:dyDescent="0.25">
      <c r="A1960" s="7" t="s">
        <v>882</v>
      </c>
      <c r="B1960" s="7">
        <v>213</v>
      </c>
      <c r="C1960" s="7" t="s">
        <v>5179</v>
      </c>
      <c r="D1960" s="7"/>
      <c r="E1960" s="27">
        <v>41.1</v>
      </c>
      <c r="F1960" s="7"/>
      <c r="G1960" s="7">
        <v>20</v>
      </c>
      <c r="H1960" s="7" t="str">
        <f>VLOOKUP(Tabelle1[[#This Row],[Rabattcode ab 01.06.2023]],Tabelle3[],2,FALSE)</f>
        <v>FB</v>
      </c>
      <c r="I1960" s="7">
        <v>1</v>
      </c>
      <c r="J1960" s="7">
        <v>0.1</v>
      </c>
      <c r="K1960" s="7"/>
      <c r="L1960" s="7">
        <v>0.78</v>
      </c>
      <c r="M1960" s="7"/>
      <c r="N1960" s="4"/>
      <c r="O1960" s="7" t="str">
        <f>_xlfn.IFNA(LOOKUP(Tabelle1[[#This Row],[Numéro d''article]],Poids!A1953:A4822,Poids!B1953:B4822),"")</f>
        <v/>
      </c>
    </row>
    <row r="1961" spans="1:15" ht="16.149999999999999" customHeight="1" x14ac:dyDescent="0.25">
      <c r="A1961" s="7" t="s">
        <v>847</v>
      </c>
      <c r="B1961" s="7">
        <v>213</v>
      </c>
      <c r="C1961" s="7" t="s">
        <v>5179</v>
      </c>
      <c r="D1961" s="7"/>
      <c r="E1961" s="27">
        <v>52.2</v>
      </c>
      <c r="F1961" s="7"/>
      <c r="G1961" s="7">
        <v>20</v>
      </c>
      <c r="H1961" s="7" t="str">
        <f>VLOOKUP(Tabelle1[[#This Row],[Rabattcode ab 01.06.2023]],Tabelle3[],2,FALSE)</f>
        <v>FB</v>
      </c>
      <c r="I1961" s="7">
        <v>1</v>
      </c>
      <c r="J1961" s="7">
        <v>0.1</v>
      </c>
      <c r="K1961" s="7"/>
      <c r="L1961" s="7">
        <v>1</v>
      </c>
      <c r="M1961" s="7"/>
      <c r="N1961" s="4"/>
      <c r="O1961" s="7" t="str">
        <f>_xlfn.IFNA(LOOKUP(Tabelle1[[#This Row],[Numéro d''article]],Poids!A1954:A4823,Poids!B1954:B4823),"")</f>
        <v/>
      </c>
    </row>
    <row r="1962" spans="1:15" ht="16.149999999999999" customHeight="1" x14ac:dyDescent="0.25">
      <c r="A1962" s="7" t="s">
        <v>883</v>
      </c>
      <c r="B1962" s="7">
        <v>213</v>
      </c>
      <c r="C1962" s="7" t="s">
        <v>5179</v>
      </c>
      <c r="D1962" s="7"/>
      <c r="E1962" s="27">
        <v>52.2</v>
      </c>
      <c r="F1962" s="7"/>
      <c r="G1962" s="7">
        <v>20</v>
      </c>
      <c r="H1962" s="7" t="str">
        <f>VLOOKUP(Tabelle1[[#This Row],[Rabattcode ab 01.06.2023]],Tabelle3[],2,FALSE)</f>
        <v>FB</v>
      </c>
      <c r="I1962" s="7">
        <v>1</v>
      </c>
      <c r="J1962" s="7">
        <v>0.1</v>
      </c>
      <c r="K1962" s="7"/>
      <c r="L1962" s="7">
        <v>1</v>
      </c>
      <c r="M1962" s="7"/>
      <c r="N1962" s="4"/>
      <c r="O1962" s="7" t="str">
        <f>_xlfn.IFNA(LOOKUP(Tabelle1[[#This Row],[Numéro d''article]],Poids!A1955:A4824,Poids!B1955:B4824),"")</f>
        <v/>
      </c>
    </row>
    <row r="1963" spans="1:15" ht="16.149999999999999" customHeight="1" x14ac:dyDescent="0.25">
      <c r="A1963" s="7" t="s">
        <v>848</v>
      </c>
      <c r="B1963" s="7">
        <v>213</v>
      </c>
      <c r="C1963" s="7" t="s">
        <v>5179</v>
      </c>
      <c r="D1963" s="7"/>
      <c r="E1963" s="27">
        <v>71</v>
      </c>
      <c r="F1963" s="7"/>
      <c r="G1963" s="7">
        <v>20</v>
      </c>
      <c r="H1963" s="7" t="str">
        <f>VLOOKUP(Tabelle1[[#This Row],[Rabattcode ab 01.06.2023]],Tabelle3[],2,FALSE)</f>
        <v>FB</v>
      </c>
      <c r="I1963" s="7">
        <v>1</v>
      </c>
      <c r="J1963" s="7">
        <v>0.1</v>
      </c>
      <c r="K1963" s="7"/>
      <c r="L1963" s="7">
        <v>1.22</v>
      </c>
      <c r="M1963" s="7"/>
      <c r="N1963" s="4"/>
      <c r="O1963" s="7" t="str">
        <f>_xlfn.IFNA(LOOKUP(Tabelle1[[#This Row],[Numéro d''article]],Poids!A1956:A4825,Poids!B1956:B4825),"")</f>
        <v/>
      </c>
    </row>
    <row r="1964" spans="1:15" ht="16.149999999999999" customHeight="1" x14ac:dyDescent="0.25">
      <c r="A1964" s="7" t="s">
        <v>884</v>
      </c>
      <c r="B1964" s="7">
        <v>213</v>
      </c>
      <c r="C1964" s="7" t="s">
        <v>5179</v>
      </c>
      <c r="D1964" s="7"/>
      <c r="E1964" s="27">
        <v>71</v>
      </c>
      <c r="F1964" s="7"/>
      <c r="G1964" s="7">
        <v>20</v>
      </c>
      <c r="H1964" s="7" t="str">
        <f>VLOOKUP(Tabelle1[[#This Row],[Rabattcode ab 01.06.2023]],Tabelle3[],2,FALSE)</f>
        <v>FB</v>
      </c>
      <c r="I1964" s="7">
        <v>1</v>
      </c>
      <c r="J1964" s="7">
        <v>0.1</v>
      </c>
      <c r="K1964" s="7"/>
      <c r="L1964" s="7">
        <v>1.22</v>
      </c>
      <c r="M1964" s="7"/>
      <c r="N1964" s="4"/>
      <c r="O1964" s="7" t="str">
        <f>_xlfn.IFNA(LOOKUP(Tabelle1[[#This Row],[Numéro d''article]],Poids!A1957:A4826,Poids!B1957:B4826),"")</f>
        <v/>
      </c>
    </row>
    <row r="1965" spans="1:15" ht="16.149999999999999" customHeight="1" x14ac:dyDescent="0.25">
      <c r="A1965" s="7" t="s">
        <v>849</v>
      </c>
      <c r="B1965" s="7">
        <v>213</v>
      </c>
      <c r="C1965" s="7" t="s">
        <v>5179</v>
      </c>
      <c r="D1965" s="7"/>
      <c r="E1965" s="27">
        <v>81</v>
      </c>
      <c r="F1965" s="7"/>
      <c r="G1965" s="7">
        <v>20</v>
      </c>
      <c r="H1965" s="7" t="str">
        <f>VLOOKUP(Tabelle1[[#This Row],[Rabattcode ab 01.06.2023]],Tabelle3[],2,FALSE)</f>
        <v>FB</v>
      </c>
      <c r="I1965" s="7">
        <v>1.1000000000000001</v>
      </c>
      <c r="J1965" s="7">
        <v>0.1</v>
      </c>
      <c r="K1965" s="7"/>
      <c r="L1965" s="7">
        <v>1.39</v>
      </c>
      <c r="M1965" s="7"/>
      <c r="N1965" s="4"/>
      <c r="O1965" s="7" t="str">
        <f>_xlfn.IFNA(LOOKUP(Tabelle1[[#This Row],[Numéro d''article]],Poids!A1958:A4827,Poids!B1958:B4827),"")</f>
        <v/>
      </c>
    </row>
    <row r="1966" spans="1:15" ht="16.149999999999999" customHeight="1" x14ac:dyDescent="0.25">
      <c r="A1966" s="7" t="s">
        <v>885</v>
      </c>
      <c r="B1966" s="7">
        <v>213</v>
      </c>
      <c r="C1966" s="7" t="s">
        <v>5179</v>
      </c>
      <c r="D1966" s="7"/>
      <c r="E1966" s="27">
        <v>81</v>
      </c>
      <c r="F1966" s="7"/>
      <c r="G1966" s="7">
        <v>20</v>
      </c>
      <c r="H1966" s="7" t="str">
        <f>VLOOKUP(Tabelle1[[#This Row],[Rabattcode ab 01.06.2023]],Tabelle3[],2,FALSE)</f>
        <v>FB</v>
      </c>
      <c r="I1966" s="7">
        <v>1.1000000000000001</v>
      </c>
      <c r="J1966" s="7">
        <v>0.1</v>
      </c>
      <c r="K1966" s="7"/>
      <c r="L1966" s="7">
        <v>1.39</v>
      </c>
      <c r="M1966" s="7"/>
      <c r="N1966" s="4"/>
      <c r="O1966" s="7" t="str">
        <f>_xlfn.IFNA(LOOKUP(Tabelle1[[#This Row],[Numéro d''article]],Poids!A1959:A4828,Poids!B1959:B4828),"")</f>
        <v/>
      </c>
    </row>
    <row r="1967" spans="1:15" ht="16.149999999999999" customHeight="1" x14ac:dyDescent="0.25">
      <c r="A1967" s="7" t="s">
        <v>850</v>
      </c>
      <c r="B1967" s="7">
        <v>213</v>
      </c>
      <c r="C1967" s="7" t="s">
        <v>5179</v>
      </c>
      <c r="D1967" s="7"/>
      <c r="E1967" s="27">
        <v>97.7</v>
      </c>
      <c r="F1967" s="7"/>
      <c r="G1967" s="7">
        <v>20</v>
      </c>
      <c r="H1967" s="7" t="str">
        <f>VLOOKUP(Tabelle1[[#This Row],[Rabattcode ab 01.06.2023]],Tabelle3[],2,FALSE)</f>
        <v>FB</v>
      </c>
      <c r="I1967" s="7">
        <v>1</v>
      </c>
      <c r="J1967" s="7">
        <v>0.1</v>
      </c>
      <c r="K1967" s="7"/>
      <c r="L1967" s="7">
        <v>1.55</v>
      </c>
      <c r="M1967" s="7"/>
      <c r="N1967" s="4"/>
      <c r="O1967" s="7" t="str">
        <f>_xlfn.IFNA(LOOKUP(Tabelle1[[#This Row],[Numéro d''article]],Poids!A1960:A4829,Poids!B1960:B4829),"")</f>
        <v/>
      </c>
    </row>
    <row r="1968" spans="1:15" ht="16.149999999999999" customHeight="1" x14ac:dyDescent="0.25">
      <c r="A1968" s="7" t="s">
        <v>886</v>
      </c>
      <c r="B1968" s="7">
        <v>213</v>
      </c>
      <c r="C1968" s="7" t="s">
        <v>5179</v>
      </c>
      <c r="D1968" s="7"/>
      <c r="E1968" s="27">
        <v>97.7</v>
      </c>
      <c r="F1968" s="7"/>
      <c r="G1968" s="7">
        <v>20</v>
      </c>
      <c r="H1968" s="7" t="str">
        <f>VLOOKUP(Tabelle1[[#This Row],[Rabattcode ab 01.06.2023]],Tabelle3[],2,FALSE)</f>
        <v>FB</v>
      </c>
      <c r="I1968" s="7">
        <v>1</v>
      </c>
      <c r="J1968" s="7">
        <v>0.1</v>
      </c>
      <c r="K1968" s="7"/>
      <c r="L1968" s="7">
        <v>1.55</v>
      </c>
      <c r="M1968" s="7"/>
      <c r="N1968" s="4"/>
      <c r="O1968" s="7" t="str">
        <f>_xlfn.IFNA(LOOKUP(Tabelle1[[#This Row],[Numéro d''article]],Poids!A1961:A4830,Poids!B1961:B4830),"")</f>
        <v/>
      </c>
    </row>
    <row r="1969" spans="1:15" ht="16.149999999999999" customHeight="1" x14ac:dyDescent="0.25">
      <c r="A1969" s="7" t="s">
        <v>851</v>
      </c>
      <c r="B1969" s="7">
        <v>213</v>
      </c>
      <c r="C1969" s="7" t="s">
        <v>5179</v>
      </c>
      <c r="D1969" s="7"/>
      <c r="E1969" s="27">
        <v>115.4</v>
      </c>
      <c r="F1969" s="7"/>
      <c r="G1969" s="7">
        <v>20</v>
      </c>
      <c r="H1969" s="7" t="str">
        <f>VLOOKUP(Tabelle1[[#This Row],[Rabattcode ab 01.06.2023]],Tabelle3[],2,FALSE)</f>
        <v>FB</v>
      </c>
      <c r="I1969" s="7">
        <v>1</v>
      </c>
      <c r="J1969" s="7">
        <v>0.1</v>
      </c>
      <c r="K1969" s="7"/>
      <c r="L1969" s="7">
        <v>1.83</v>
      </c>
      <c r="M1969" s="7"/>
      <c r="N1969" s="4"/>
      <c r="O1969" s="7" t="str">
        <f>_xlfn.IFNA(LOOKUP(Tabelle1[[#This Row],[Numéro d''article]],Poids!A1962:A4831,Poids!B1962:B4831),"")</f>
        <v/>
      </c>
    </row>
    <row r="1970" spans="1:15" ht="16.149999999999999" customHeight="1" x14ac:dyDescent="0.25">
      <c r="A1970" s="7" t="s">
        <v>887</v>
      </c>
      <c r="B1970" s="7">
        <v>213</v>
      </c>
      <c r="C1970" s="7" t="s">
        <v>5179</v>
      </c>
      <c r="D1970" s="7"/>
      <c r="E1970" s="27">
        <v>115.4</v>
      </c>
      <c r="F1970" s="7"/>
      <c r="G1970" s="7">
        <v>20</v>
      </c>
      <c r="H1970" s="7" t="str">
        <f>VLOOKUP(Tabelle1[[#This Row],[Rabattcode ab 01.06.2023]],Tabelle3[],2,FALSE)</f>
        <v>FB</v>
      </c>
      <c r="I1970" s="7">
        <v>1</v>
      </c>
      <c r="J1970" s="7">
        <v>0.1</v>
      </c>
      <c r="K1970" s="7"/>
      <c r="L1970" s="7">
        <v>1.83</v>
      </c>
      <c r="M1970" s="7"/>
      <c r="N1970" s="4"/>
      <c r="O1970" s="7" t="str">
        <f>_xlfn.IFNA(LOOKUP(Tabelle1[[#This Row],[Numéro d''article]],Poids!A1963:A4832,Poids!B1963:B4832),"")</f>
        <v/>
      </c>
    </row>
    <row r="1971" spans="1:15" ht="16.149999999999999" customHeight="1" x14ac:dyDescent="0.25">
      <c r="A1971" s="7" t="s">
        <v>852</v>
      </c>
      <c r="B1971" s="7">
        <v>213</v>
      </c>
      <c r="C1971" s="7" t="s">
        <v>5179</v>
      </c>
      <c r="D1971" s="7"/>
      <c r="E1971" s="27">
        <v>167.6</v>
      </c>
      <c r="F1971" s="7"/>
      <c r="G1971" s="7">
        <v>20</v>
      </c>
      <c r="H1971" s="7" t="str">
        <f>VLOOKUP(Tabelle1[[#This Row],[Rabattcode ab 01.06.2023]],Tabelle3[],2,FALSE)</f>
        <v>FB</v>
      </c>
      <c r="I1971" s="7">
        <v>1</v>
      </c>
      <c r="J1971" s="7">
        <v>0.1</v>
      </c>
      <c r="K1971" s="7"/>
      <c r="L1971" s="7">
        <v>2.33</v>
      </c>
      <c r="M1971" s="7"/>
      <c r="N1971" s="4"/>
      <c r="O1971" s="7" t="str">
        <f>_xlfn.IFNA(LOOKUP(Tabelle1[[#This Row],[Numéro d''article]],Poids!A1964:A4833,Poids!B1964:B4833),"")</f>
        <v/>
      </c>
    </row>
    <row r="1972" spans="1:15" ht="16.149999999999999" customHeight="1" x14ac:dyDescent="0.25">
      <c r="A1972" s="7" t="s">
        <v>888</v>
      </c>
      <c r="B1972" s="7">
        <v>213</v>
      </c>
      <c r="C1972" s="7" t="s">
        <v>5179</v>
      </c>
      <c r="D1972" s="7"/>
      <c r="E1972" s="27">
        <v>167.6</v>
      </c>
      <c r="F1972" s="7"/>
      <c r="G1972" s="7">
        <v>20</v>
      </c>
      <c r="H1972" s="7" t="str">
        <f>VLOOKUP(Tabelle1[[#This Row],[Rabattcode ab 01.06.2023]],Tabelle3[],2,FALSE)</f>
        <v>FB</v>
      </c>
      <c r="I1972" s="7">
        <v>1</v>
      </c>
      <c r="J1972" s="7">
        <v>0.1</v>
      </c>
      <c r="K1972" s="7"/>
      <c r="L1972" s="7">
        <v>2.66</v>
      </c>
      <c r="M1972" s="7"/>
      <c r="N1972" s="4"/>
      <c r="O1972" s="7" t="str">
        <f>_xlfn.IFNA(LOOKUP(Tabelle1[[#This Row],[Numéro d''article]],Poids!A1965:A4834,Poids!B1965:B4834),"")</f>
        <v/>
      </c>
    </row>
    <row r="1973" spans="1:15" ht="16.149999999999999" customHeight="1" x14ac:dyDescent="0.25">
      <c r="A1973" s="7" t="s">
        <v>853</v>
      </c>
      <c r="B1973" s="7">
        <v>213</v>
      </c>
      <c r="C1973" s="7" t="s">
        <v>5179</v>
      </c>
      <c r="D1973" s="7"/>
      <c r="E1973" s="27">
        <v>214.2</v>
      </c>
      <c r="F1973" s="7"/>
      <c r="G1973" s="7">
        <v>20</v>
      </c>
      <c r="H1973" s="7" t="str">
        <f>VLOOKUP(Tabelle1[[#This Row],[Rabattcode ab 01.06.2023]],Tabelle3[],2,FALSE)</f>
        <v>FB</v>
      </c>
      <c r="I1973" s="7">
        <v>1</v>
      </c>
      <c r="J1973" s="7">
        <v>0.1</v>
      </c>
      <c r="K1973" s="7"/>
      <c r="L1973" s="7">
        <v>2.66</v>
      </c>
      <c r="M1973" s="7"/>
      <c r="N1973" s="4"/>
      <c r="O1973" s="7" t="str">
        <f>_xlfn.IFNA(LOOKUP(Tabelle1[[#This Row],[Numéro d''article]],Poids!A1966:A4835,Poids!B1966:B4835),"")</f>
        <v/>
      </c>
    </row>
    <row r="1974" spans="1:15" ht="16.149999999999999" customHeight="1" x14ac:dyDescent="0.25">
      <c r="A1974" s="7" t="s">
        <v>889</v>
      </c>
      <c r="B1974" s="7">
        <v>213</v>
      </c>
      <c r="C1974" s="7" t="s">
        <v>5179</v>
      </c>
      <c r="D1974" s="7"/>
      <c r="E1974" s="27">
        <v>214.2</v>
      </c>
      <c r="F1974" s="7"/>
      <c r="G1974" s="7">
        <v>20</v>
      </c>
      <c r="H1974" s="7" t="str">
        <f>VLOOKUP(Tabelle1[[#This Row],[Rabattcode ab 01.06.2023]],Tabelle3[],2,FALSE)</f>
        <v>FB</v>
      </c>
      <c r="I1974" s="7">
        <v>1</v>
      </c>
      <c r="J1974" s="7">
        <v>0.1</v>
      </c>
      <c r="K1974" s="7"/>
      <c r="L1974" s="7">
        <v>2.66</v>
      </c>
      <c r="M1974" s="7"/>
      <c r="N1974" s="4"/>
      <c r="O1974" s="7" t="str">
        <f>_xlfn.IFNA(LOOKUP(Tabelle1[[#This Row],[Numéro d''article]],Poids!A1967:A4836,Poids!B1967:B4836),"")</f>
        <v/>
      </c>
    </row>
    <row r="1975" spans="1:15" ht="16.149999999999999" customHeight="1" x14ac:dyDescent="0.25">
      <c r="A1975" s="7" t="s">
        <v>854</v>
      </c>
      <c r="B1975" s="7">
        <v>213</v>
      </c>
      <c r="C1975" s="7" t="s">
        <v>5179</v>
      </c>
      <c r="D1975" s="7"/>
      <c r="E1975" s="27">
        <v>256.39999999999998</v>
      </c>
      <c r="F1975" s="7"/>
      <c r="G1975" s="7">
        <v>20</v>
      </c>
      <c r="H1975" s="7" t="str">
        <f>VLOOKUP(Tabelle1[[#This Row],[Rabattcode ab 01.06.2023]],Tabelle3[],2,FALSE)</f>
        <v>FB</v>
      </c>
      <c r="I1975" s="7">
        <v>1</v>
      </c>
      <c r="J1975" s="7">
        <v>0.1</v>
      </c>
      <c r="K1975" s="7"/>
      <c r="L1975" s="7">
        <v>3.11</v>
      </c>
      <c r="M1975" s="7"/>
      <c r="N1975" s="4"/>
      <c r="O1975" s="7" t="str">
        <f>_xlfn.IFNA(LOOKUP(Tabelle1[[#This Row],[Numéro d''article]],Poids!A1968:A4837,Poids!B1968:B4837),"")</f>
        <v/>
      </c>
    </row>
    <row r="1976" spans="1:15" ht="16.149999999999999" customHeight="1" x14ac:dyDescent="0.25">
      <c r="A1976" s="7" t="s">
        <v>890</v>
      </c>
      <c r="B1976" s="7">
        <v>213</v>
      </c>
      <c r="C1976" s="7" t="s">
        <v>5179</v>
      </c>
      <c r="D1976" s="7"/>
      <c r="E1976" s="27">
        <v>256.39999999999998</v>
      </c>
      <c r="F1976" s="7"/>
      <c r="G1976" s="7">
        <v>20</v>
      </c>
      <c r="H1976" s="7" t="str">
        <f>VLOOKUP(Tabelle1[[#This Row],[Rabattcode ab 01.06.2023]],Tabelle3[],2,FALSE)</f>
        <v>FB</v>
      </c>
      <c r="I1976" s="7">
        <v>1</v>
      </c>
      <c r="J1976" s="7">
        <v>0.1</v>
      </c>
      <c r="K1976" s="7"/>
      <c r="L1976" s="7">
        <v>3.11</v>
      </c>
      <c r="M1976" s="7"/>
      <c r="N1976" s="4"/>
      <c r="O1976" s="7" t="str">
        <f>_xlfn.IFNA(LOOKUP(Tabelle1[[#This Row],[Numéro d''article]],Poids!A1969:A4838,Poids!B1969:B4838),"")</f>
        <v/>
      </c>
    </row>
    <row r="1977" spans="1:15" ht="16.149999999999999" customHeight="1" x14ac:dyDescent="0.25">
      <c r="A1977" s="7" t="s">
        <v>903</v>
      </c>
      <c r="B1977" s="7">
        <v>214</v>
      </c>
      <c r="C1977" s="7" t="s">
        <v>5179</v>
      </c>
      <c r="D1977" s="7"/>
      <c r="E1977" s="27">
        <v>86</v>
      </c>
      <c r="F1977" s="7"/>
      <c r="G1977" s="7">
        <v>20</v>
      </c>
      <c r="H1977" s="7" t="str">
        <f>VLOOKUP(Tabelle1[[#This Row],[Rabattcode ab 01.06.2023]],Tabelle3[],2,FALSE)</f>
        <v>FB</v>
      </c>
      <c r="I1977" s="7">
        <v>1</v>
      </c>
      <c r="J1977" s="7">
        <v>0.1</v>
      </c>
      <c r="K1977" s="7"/>
      <c r="L1977" s="7">
        <v>0.61</v>
      </c>
      <c r="M1977" s="7"/>
      <c r="N1977" s="4"/>
      <c r="O1977" s="7" t="str">
        <f>_xlfn.IFNA(LOOKUP(Tabelle1[[#This Row],[Numéro d''article]],Poids!A1970:A4839,Poids!B1970:B4839),"")</f>
        <v/>
      </c>
    </row>
    <row r="1978" spans="1:15" ht="16.149999999999999" customHeight="1" x14ac:dyDescent="0.25">
      <c r="A1978" s="7" t="s">
        <v>907</v>
      </c>
      <c r="B1978" s="7">
        <v>214</v>
      </c>
      <c r="C1978" s="7" t="s">
        <v>5049</v>
      </c>
      <c r="D1978" s="7"/>
      <c r="E1978" s="27">
        <v>87.7</v>
      </c>
      <c r="F1978" s="7"/>
      <c r="G1978" s="7">
        <v>20</v>
      </c>
      <c r="H1978" s="7" t="str">
        <f>VLOOKUP(Tabelle1[[#This Row],[Rabattcode ab 01.06.2023]],Tabelle3[],2,FALSE)</f>
        <v>FB</v>
      </c>
      <c r="I1978" s="7">
        <v>1</v>
      </c>
      <c r="J1978" s="7">
        <v>0.1</v>
      </c>
      <c r="K1978" s="7"/>
      <c r="L1978" s="7">
        <v>2.11</v>
      </c>
      <c r="M1978" s="7"/>
      <c r="N1978" s="4"/>
      <c r="O1978" s="7" t="str">
        <f>_xlfn.IFNA(LOOKUP(Tabelle1[[#This Row],[Numéro d''article]],Poids!A1971:A4840,Poids!B1971:B4840),"")</f>
        <v/>
      </c>
    </row>
    <row r="1979" spans="1:15" ht="16.149999999999999" customHeight="1" x14ac:dyDescent="0.25">
      <c r="A1979" s="7" t="s">
        <v>904</v>
      </c>
      <c r="B1979" s="7">
        <v>214</v>
      </c>
      <c r="C1979" s="7" t="s">
        <v>5179</v>
      </c>
      <c r="D1979" s="7"/>
      <c r="E1979" s="27">
        <v>96.6</v>
      </c>
      <c r="F1979" s="7"/>
      <c r="G1979" s="7">
        <v>20</v>
      </c>
      <c r="H1979" s="7" t="str">
        <f>VLOOKUP(Tabelle1[[#This Row],[Rabattcode ab 01.06.2023]],Tabelle3[],2,FALSE)</f>
        <v>FB</v>
      </c>
      <c r="I1979" s="7">
        <v>1</v>
      </c>
      <c r="J1979" s="7">
        <v>0.1</v>
      </c>
      <c r="K1979" s="7"/>
      <c r="L1979" s="7">
        <v>0.78</v>
      </c>
      <c r="M1979" s="7"/>
      <c r="N1979" s="4"/>
      <c r="O1979" s="7" t="str">
        <f>_xlfn.IFNA(LOOKUP(Tabelle1[[#This Row],[Numéro d''article]],Poids!A1972:A4841,Poids!B1972:B4841),"")</f>
        <v/>
      </c>
    </row>
    <row r="1980" spans="1:15" ht="16.149999999999999" customHeight="1" x14ac:dyDescent="0.25">
      <c r="A1980" s="7" t="s">
        <v>908</v>
      </c>
      <c r="B1980" s="7">
        <v>214</v>
      </c>
      <c r="C1980" s="7" t="s">
        <v>5049</v>
      </c>
      <c r="D1980" s="7"/>
      <c r="E1980" s="27">
        <v>107.7</v>
      </c>
      <c r="F1980" s="7"/>
      <c r="G1980" s="7">
        <v>20</v>
      </c>
      <c r="H1980" s="7" t="str">
        <f>VLOOKUP(Tabelle1[[#This Row],[Rabattcode ab 01.06.2023]],Tabelle3[],2,FALSE)</f>
        <v>FB</v>
      </c>
      <c r="I1980" s="7">
        <v>1</v>
      </c>
      <c r="J1980" s="7">
        <v>0.1</v>
      </c>
      <c r="K1980" s="7"/>
      <c r="L1980" s="7">
        <v>2.44</v>
      </c>
      <c r="M1980" s="7"/>
      <c r="N1980" s="4"/>
      <c r="O1980" s="7" t="str">
        <f>_xlfn.IFNA(LOOKUP(Tabelle1[[#This Row],[Numéro d''article]],Poids!A1973:A4842,Poids!B1973:B4842),"")</f>
        <v/>
      </c>
    </row>
    <row r="1981" spans="1:15" ht="16.149999999999999" customHeight="1" x14ac:dyDescent="0.25">
      <c r="A1981" s="7" t="s">
        <v>905</v>
      </c>
      <c r="B1981" s="7">
        <v>214</v>
      </c>
      <c r="C1981" s="7" t="s">
        <v>5179</v>
      </c>
      <c r="D1981" s="7"/>
      <c r="E1981" s="27">
        <v>117.7</v>
      </c>
      <c r="F1981" s="7"/>
      <c r="G1981" s="7">
        <v>20</v>
      </c>
      <c r="H1981" s="7" t="str">
        <f>VLOOKUP(Tabelle1[[#This Row],[Rabattcode ab 01.06.2023]],Tabelle3[],2,FALSE)</f>
        <v>FB</v>
      </c>
      <c r="I1981" s="7">
        <v>1</v>
      </c>
      <c r="J1981" s="7">
        <v>0.1</v>
      </c>
      <c r="K1981" s="7"/>
      <c r="L1981" s="7">
        <v>1</v>
      </c>
      <c r="M1981" s="7"/>
      <c r="N1981" s="4"/>
      <c r="O1981" s="7" t="str">
        <f>_xlfn.IFNA(LOOKUP(Tabelle1[[#This Row],[Numéro d''article]],Poids!A1974:A4843,Poids!B1974:B4843),"")</f>
        <v/>
      </c>
    </row>
    <row r="1982" spans="1:15" ht="16.149999999999999" customHeight="1" x14ac:dyDescent="0.25">
      <c r="A1982" s="7" t="s">
        <v>909</v>
      </c>
      <c r="B1982" s="7">
        <v>214</v>
      </c>
      <c r="C1982" s="7" t="s">
        <v>5049</v>
      </c>
      <c r="D1982" s="7"/>
      <c r="E1982" s="27">
        <v>123.2</v>
      </c>
      <c r="F1982" s="7"/>
      <c r="G1982" s="7">
        <v>20</v>
      </c>
      <c r="H1982" s="7" t="str">
        <f>VLOOKUP(Tabelle1[[#This Row],[Rabattcode ab 01.06.2023]],Tabelle3[],2,FALSE)</f>
        <v>FB</v>
      </c>
      <c r="I1982" s="7">
        <v>1</v>
      </c>
      <c r="J1982" s="7">
        <v>0.1</v>
      </c>
      <c r="K1982" s="7"/>
      <c r="L1982" s="7">
        <v>3.22</v>
      </c>
      <c r="M1982" s="7"/>
      <c r="N1982" s="4"/>
      <c r="O1982" s="7" t="str">
        <f>_xlfn.IFNA(LOOKUP(Tabelle1[[#This Row],[Numéro d''article]],Poids!A1975:A4844,Poids!B1975:B4844),"")</f>
        <v/>
      </c>
    </row>
    <row r="1983" spans="1:15" ht="16.149999999999999" customHeight="1" x14ac:dyDescent="0.25">
      <c r="A1983" s="7" t="s">
        <v>906</v>
      </c>
      <c r="B1983" s="7">
        <v>214</v>
      </c>
      <c r="C1983" s="7" t="s">
        <v>5179</v>
      </c>
      <c r="D1983" s="7"/>
      <c r="E1983" s="27">
        <v>136.5</v>
      </c>
      <c r="F1983" s="7"/>
      <c r="G1983" s="7">
        <v>20</v>
      </c>
      <c r="H1983" s="7" t="str">
        <f>VLOOKUP(Tabelle1[[#This Row],[Rabattcode ab 01.06.2023]],Tabelle3[],2,FALSE)</f>
        <v>FB</v>
      </c>
      <c r="I1983" s="7">
        <v>1</v>
      </c>
      <c r="J1983" s="7">
        <v>0.1</v>
      </c>
      <c r="K1983" s="7"/>
      <c r="L1983" s="7">
        <v>1.22</v>
      </c>
      <c r="M1983" s="7"/>
      <c r="N1983" s="4"/>
      <c r="O1983" s="7" t="str">
        <f>_xlfn.IFNA(LOOKUP(Tabelle1[[#This Row],[Numéro d''article]],Poids!A1976:A4845,Poids!B1976:B4845),"")</f>
        <v/>
      </c>
    </row>
    <row r="1984" spans="1:15" ht="16.149999999999999" customHeight="1" x14ac:dyDescent="0.25">
      <c r="A1984" s="7" t="s">
        <v>867</v>
      </c>
      <c r="B1984" s="7">
        <v>215</v>
      </c>
      <c r="C1984" s="7" t="s">
        <v>867</v>
      </c>
      <c r="D1984" s="7" t="s">
        <v>4331</v>
      </c>
      <c r="E1984" s="27">
        <v>1</v>
      </c>
      <c r="F1984" s="7"/>
      <c r="G1984" s="7">
        <v>20</v>
      </c>
      <c r="H1984" s="7" t="str">
        <f>VLOOKUP(Tabelle1[[#This Row],[Rabattcode ab 01.06.2023]],Tabelle3[],2,FALSE)</f>
        <v>FB</v>
      </c>
      <c r="I1984" s="7"/>
      <c r="J1984" s="7"/>
      <c r="K1984" s="7"/>
      <c r="L1984" s="7"/>
      <c r="M1984" s="7"/>
      <c r="N1984" s="4"/>
      <c r="O1984" s="7" t="str">
        <f>_xlfn.IFNA(LOOKUP(Tabelle1[[#This Row],[Numéro d''article]],Poids!A1977:A4846,Poids!B1977:B4846),"")</f>
        <v/>
      </c>
    </row>
    <row r="1985" spans="1:15" ht="16.149999999999999" customHeight="1" x14ac:dyDescent="0.25">
      <c r="A1985" s="7" t="s">
        <v>868</v>
      </c>
      <c r="B1985" s="7">
        <v>215</v>
      </c>
      <c r="C1985" s="7" t="s">
        <v>868</v>
      </c>
      <c r="D1985" s="7" t="s">
        <v>4332</v>
      </c>
      <c r="E1985" s="27">
        <v>1.1000000000000001</v>
      </c>
      <c r="F1985" s="7"/>
      <c r="G1985" s="7">
        <v>20</v>
      </c>
      <c r="H1985" s="7" t="str">
        <f>VLOOKUP(Tabelle1[[#This Row],[Rabattcode ab 01.06.2023]],Tabelle3[],2,FALSE)</f>
        <v>FB</v>
      </c>
      <c r="I1985" s="7"/>
      <c r="J1985" s="7"/>
      <c r="K1985" s="7"/>
      <c r="L1985" s="7"/>
      <c r="M1985" s="7"/>
      <c r="N1985" s="4"/>
      <c r="O1985" s="7" t="str">
        <f>_xlfn.IFNA(LOOKUP(Tabelle1[[#This Row],[Numéro d''article]],Poids!A1978:A4847,Poids!B1978:B4847),"")</f>
        <v/>
      </c>
    </row>
    <row r="1986" spans="1:15" ht="16.149999999999999" customHeight="1" x14ac:dyDescent="0.25">
      <c r="A1986" s="7" t="s">
        <v>857</v>
      </c>
      <c r="B1986" s="7">
        <v>215</v>
      </c>
      <c r="C1986" s="7" t="s">
        <v>857</v>
      </c>
      <c r="D1986" s="7" t="s">
        <v>4333</v>
      </c>
      <c r="E1986" s="27">
        <v>1.3</v>
      </c>
      <c r="F1986" s="7"/>
      <c r="G1986" s="7">
        <v>20</v>
      </c>
      <c r="H1986" s="7" t="str">
        <f>VLOOKUP(Tabelle1[[#This Row],[Rabattcode ab 01.06.2023]],Tabelle3[],2,FALSE)</f>
        <v>FB</v>
      </c>
      <c r="I1986" s="7"/>
      <c r="J1986" s="7"/>
      <c r="K1986" s="7"/>
      <c r="L1986" s="7"/>
      <c r="M1986" s="7"/>
      <c r="N1986" s="4"/>
      <c r="O1986" s="7" t="str">
        <f>_xlfn.IFNA(LOOKUP(Tabelle1[[#This Row],[Numéro d''article]],Poids!A1979:A4848,Poids!B1979:B4848),"")</f>
        <v/>
      </c>
    </row>
    <row r="1987" spans="1:15" ht="16.149999999999999" customHeight="1" x14ac:dyDescent="0.25">
      <c r="A1987" s="7" t="s">
        <v>858</v>
      </c>
      <c r="B1987" s="7">
        <v>215</v>
      </c>
      <c r="C1987" s="7" t="s">
        <v>858</v>
      </c>
      <c r="D1987" s="7" t="s">
        <v>4334</v>
      </c>
      <c r="E1987" s="27">
        <v>1.8</v>
      </c>
      <c r="F1987" s="7"/>
      <c r="G1987" s="7">
        <v>20</v>
      </c>
      <c r="H1987" s="7" t="str">
        <f>VLOOKUP(Tabelle1[[#This Row],[Rabattcode ab 01.06.2023]],Tabelle3[],2,FALSE)</f>
        <v>FB</v>
      </c>
      <c r="I1987" s="7"/>
      <c r="J1987" s="7"/>
      <c r="K1987" s="7"/>
      <c r="L1987" s="7"/>
      <c r="M1987" s="7"/>
      <c r="N1987" s="4"/>
      <c r="O1987" s="7" t="str">
        <f>_xlfn.IFNA(LOOKUP(Tabelle1[[#This Row],[Numéro d''article]],Poids!A1980:A4849,Poids!B1980:B4849),"")</f>
        <v/>
      </c>
    </row>
    <row r="1988" spans="1:15" ht="16.149999999999999" customHeight="1" x14ac:dyDescent="0.25">
      <c r="A1988" s="7" t="s">
        <v>859</v>
      </c>
      <c r="B1988" s="7">
        <v>215</v>
      </c>
      <c r="C1988" s="7" t="s">
        <v>859</v>
      </c>
      <c r="D1988" s="7" t="s">
        <v>4335</v>
      </c>
      <c r="E1988" s="27">
        <v>2.4</v>
      </c>
      <c r="F1988" s="7"/>
      <c r="G1988" s="7">
        <v>20</v>
      </c>
      <c r="H1988" s="7" t="str">
        <f>VLOOKUP(Tabelle1[[#This Row],[Rabattcode ab 01.06.2023]],Tabelle3[],2,FALSE)</f>
        <v>FB</v>
      </c>
      <c r="I1988" s="7"/>
      <c r="J1988" s="7"/>
      <c r="K1988" s="7"/>
      <c r="L1988" s="7"/>
      <c r="M1988" s="7"/>
      <c r="N1988" s="4"/>
      <c r="O1988" s="7" t="str">
        <f>_xlfn.IFNA(LOOKUP(Tabelle1[[#This Row],[Numéro d''article]],Poids!A1981:A4850,Poids!B1981:B4850),"")</f>
        <v/>
      </c>
    </row>
    <row r="1989" spans="1:15" ht="16.149999999999999" customHeight="1" x14ac:dyDescent="0.25">
      <c r="A1989" s="7" t="s">
        <v>860</v>
      </c>
      <c r="B1989" s="7">
        <v>215</v>
      </c>
      <c r="C1989" s="7" t="s">
        <v>860</v>
      </c>
      <c r="D1989" s="7" t="s">
        <v>4336</v>
      </c>
      <c r="E1989" s="27">
        <v>4.4000000000000004</v>
      </c>
      <c r="F1989" s="7"/>
      <c r="G1989" s="7">
        <v>20</v>
      </c>
      <c r="H1989" s="7" t="str">
        <f>VLOOKUP(Tabelle1[[#This Row],[Rabattcode ab 01.06.2023]],Tabelle3[],2,FALSE)</f>
        <v>FB</v>
      </c>
      <c r="I1989" s="7"/>
      <c r="J1989" s="7"/>
      <c r="K1989" s="7"/>
      <c r="L1989" s="7"/>
      <c r="M1989" s="7"/>
      <c r="N1989" s="4"/>
      <c r="O1989" s="7" t="str">
        <f>_xlfn.IFNA(LOOKUP(Tabelle1[[#This Row],[Numéro d''article]],Poids!A1982:A4851,Poids!B1982:B4851),"")</f>
        <v/>
      </c>
    </row>
    <row r="1990" spans="1:15" ht="16.149999999999999" customHeight="1" x14ac:dyDescent="0.25">
      <c r="A1990" s="7" t="s">
        <v>861</v>
      </c>
      <c r="B1990" s="7">
        <v>215</v>
      </c>
      <c r="C1990" s="7" t="s">
        <v>861</v>
      </c>
      <c r="D1990" s="7" t="s">
        <v>4337</v>
      </c>
      <c r="E1990" s="27">
        <v>5.6</v>
      </c>
      <c r="F1990" s="7"/>
      <c r="G1990" s="7">
        <v>20</v>
      </c>
      <c r="H1990" s="7" t="str">
        <f>VLOOKUP(Tabelle1[[#This Row],[Rabattcode ab 01.06.2023]],Tabelle3[],2,FALSE)</f>
        <v>FB</v>
      </c>
      <c r="I1990" s="7"/>
      <c r="J1990" s="7"/>
      <c r="K1990" s="7"/>
      <c r="L1990" s="7"/>
      <c r="M1990" s="7"/>
      <c r="N1990" s="4"/>
      <c r="O1990" s="7" t="str">
        <f>_xlfn.IFNA(LOOKUP(Tabelle1[[#This Row],[Numéro d''article]],Poids!A1983:A4852,Poids!B1983:B4852),"")</f>
        <v/>
      </c>
    </row>
    <row r="1991" spans="1:15" ht="16.149999999999999" customHeight="1" x14ac:dyDescent="0.25">
      <c r="A1991" s="7" t="s">
        <v>862</v>
      </c>
      <c r="B1991" s="7">
        <v>215</v>
      </c>
      <c r="C1991" s="7" t="s">
        <v>862</v>
      </c>
      <c r="D1991" s="7" t="s">
        <v>4338</v>
      </c>
      <c r="E1991" s="27">
        <v>6.1</v>
      </c>
      <c r="F1991" s="7"/>
      <c r="G1991" s="7">
        <v>20</v>
      </c>
      <c r="H1991" s="7" t="str">
        <f>VLOOKUP(Tabelle1[[#This Row],[Rabattcode ab 01.06.2023]],Tabelle3[],2,FALSE)</f>
        <v>FB</v>
      </c>
      <c r="I1991" s="7"/>
      <c r="J1991" s="7"/>
      <c r="K1991" s="7"/>
      <c r="L1991" s="7"/>
      <c r="M1991" s="7"/>
      <c r="N1991" s="4"/>
      <c r="O1991" s="7" t="str">
        <f>_xlfn.IFNA(LOOKUP(Tabelle1[[#This Row],[Numéro d''article]],Poids!A1984:A4853,Poids!B1984:B4853),"")</f>
        <v/>
      </c>
    </row>
    <row r="1992" spans="1:15" ht="16.149999999999999" customHeight="1" x14ac:dyDescent="0.25">
      <c r="A1992" s="7" t="s">
        <v>863</v>
      </c>
      <c r="B1992" s="7">
        <v>215</v>
      </c>
      <c r="C1992" s="7" t="s">
        <v>863</v>
      </c>
      <c r="D1992" s="7" t="s">
        <v>4339</v>
      </c>
      <c r="E1992" s="27">
        <v>8.9</v>
      </c>
      <c r="F1992" s="7"/>
      <c r="G1992" s="7">
        <v>20</v>
      </c>
      <c r="H1992" s="7" t="str">
        <f>VLOOKUP(Tabelle1[[#This Row],[Rabattcode ab 01.06.2023]],Tabelle3[],2,FALSE)</f>
        <v>FB</v>
      </c>
      <c r="I1992" s="7"/>
      <c r="J1992" s="7"/>
      <c r="K1992" s="7"/>
      <c r="L1992" s="7"/>
      <c r="M1992" s="7"/>
      <c r="N1992" s="4"/>
      <c r="O1992" s="7" t="str">
        <f>_xlfn.IFNA(LOOKUP(Tabelle1[[#This Row],[Numéro d''article]],Poids!A1985:A4854,Poids!B1985:B4854),"")</f>
        <v/>
      </c>
    </row>
    <row r="1993" spans="1:15" ht="16.149999999999999" customHeight="1" x14ac:dyDescent="0.25">
      <c r="A1993" s="7" t="s">
        <v>869</v>
      </c>
      <c r="B1993" s="7">
        <v>215</v>
      </c>
      <c r="C1993" s="7" t="s">
        <v>869</v>
      </c>
      <c r="D1993" s="7" t="s">
        <v>4340</v>
      </c>
      <c r="E1993" s="27">
        <v>10</v>
      </c>
      <c r="F1993" s="7"/>
      <c r="G1993" s="7">
        <v>20</v>
      </c>
      <c r="H1993" s="7" t="str">
        <f>VLOOKUP(Tabelle1[[#This Row],[Rabattcode ab 01.06.2023]],Tabelle3[],2,FALSE)</f>
        <v>FB</v>
      </c>
      <c r="I1993" s="7">
        <v>1</v>
      </c>
      <c r="J1993" s="7">
        <v>0.1</v>
      </c>
      <c r="K1993" s="7"/>
      <c r="L1993" s="7">
        <v>1</v>
      </c>
      <c r="M1993" s="7"/>
      <c r="N1993" s="4"/>
      <c r="O1993" s="7" t="str">
        <f>_xlfn.IFNA(LOOKUP(Tabelle1[[#This Row],[Numéro d''article]],Poids!A1986:A4855,Poids!B1986:B4855),"")</f>
        <v/>
      </c>
    </row>
    <row r="1994" spans="1:15" ht="16.149999999999999" customHeight="1" x14ac:dyDescent="0.25">
      <c r="A1994" s="7" t="s">
        <v>864</v>
      </c>
      <c r="B1994" s="7">
        <v>215</v>
      </c>
      <c r="C1994" s="7" t="s">
        <v>864</v>
      </c>
      <c r="D1994" s="7" t="s">
        <v>4341</v>
      </c>
      <c r="E1994" s="27">
        <v>10.5</v>
      </c>
      <c r="F1994" s="7"/>
      <c r="G1994" s="7">
        <v>20</v>
      </c>
      <c r="H1994" s="7" t="str">
        <f>VLOOKUP(Tabelle1[[#This Row],[Rabattcode ab 01.06.2023]],Tabelle3[],2,FALSE)</f>
        <v>FB</v>
      </c>
      <c r="I1994" s="7"/>
      <c r="J1994" s="7"/>
      <c r="K1994" s="7"/>
      <c r="L1994" s="7"/>
      <c r="M1994" s="7"/>
      <c r="N1994" s="4"/>
      <c r="O1994" s="7" t="str">
        <f>_xlfn.IFNA(LOOKUP(Tabelle1[[#This Row],[Numéro d''article]],Poids!A1987:A4856,Poids!B1987:B4856),"")</f>
        <v/>
      </c>
    </row>
    <row r="1995" spans="1:15" ht="16.149999999999999" customHeight="1" x14ac:dyDescent="0.25">
      <c r="A1995" s="7" t="s">
        <v>870</v>
      </c>
      <c r="B1995" s="7">
        <v>215</v>
      </c>
      <c r="C1995" s="7" t="s">
        <v>870</v>
      </c>
      <c r="D1995" s="7" t="s">
        <v>4342</v>
      </c>
      <c r="E1995" s="27">
        <v>11.1</v>
      </c>
      <c r="F1995" s="7"/>
      <c r="G1995" s="7">
        <v>20</v>
      </c>
      <c r="H1995" s="7" t="str">
        <f>VLOOKUP(Tabelle1[[#This Row],[Rabattcode ab 01.06.2023]],Tabelle3[],2,FALSE)</f>
        <v>FB</v>
      </c>
      <c r="I1995" s="7">
        <v>1</v>
      </c>
      <c r="J1995" s="7">
        <v>0.1</v>
      </c>
      <c r="K1995" s="7"/>
      <c r="L1995" s="7">
        <v>1.1100000000000001</v>
      </c>
      <c r="M1995" s="7"/>
      <c r="N1995" s="4"/>
      <c r="O1995" s="7" t="str">
        <f>_xlfn.IFNA(LOOKUP(Tabelle1[[#This Row],[Numéro d''article]],Poids!A1988:A4857,Poids!B1988:B4857),"")</f>
        <v/>
      </c>
    </row>
    <row r="1996" spans="1:15" ht="16.149999999999999" customHeight="1" x14ac:dyDescent="0.25">
      <c r="A1996" s="7" t="s">
        <v>871</v>
      </c>
      <c r="B1996" s="7">
        <v>215</v>
      </c>
      <c r="C1996" s="7" t="s">
        <v>871</v>
      </c>
      <c r="D1996" s="7" t="s">
        <v>4343</v>
      </c>
      <c r="E1996" s="27">
        <v>12.2</v>
      </c>
      <c r="F1996" s="7"/>
      <c r="G1996" s="7">
        <v>20</v>
      </c>
      <c r="H1996" s="7" t="str">
        <f>VLOOKUP(Tabelle1[[#This Row],[Rabattcode ab 01.06.2023]],Tabelle3[],2,FALSE)</f>
        <v>FB</v>
      </c>
      <c r="I1996" s="7">
        <v>1</v>
      </c>
      <c r="J1996" s="7">
        <v>0.1</v>
      </c>
      <c r="K1996" s="7"/>
      <c r="L1996" s="7">
        <v>1.22</v>
      </c>
      <c r="M1996" s="7"/>
      <c r="N1996" s="4"/>
      <c r="O1996" s="7" t="str">
        <f>_xlfn.IFNA(LOOKUP(Tabelle1[[#This Row],[Numéro d''article]],Poids!A1989:A4858,Poids!B1989:B4858),"")</f>
        <v/>
      </c>
    </row>
    <row r="1997" spans="1:15" ht="16.149999999999999" customHeight="1" x14ac:dyDescent="0.25">
      <c r="A1997" s="7" t="s">
        <v>865</v>
      </c>
      <c r="B1997" s="7">
        <v>215</v>
      </c>
      <c r="C1997" s="7" t="s">
        <v>865</v>
      </c>
      <c r="D1997" s="7" t="s">
        <v>4344</v>
      </c>
      <c r="E1997" s="27">
        <v>15.5</v>
      </c>
      <c r="F1997" s="7"/>
      <c r="G1997" s="7">
        <v>20</v>
      </c>
      <c r="H1997" s="7" t="str">
        <f>VLOOKUP(Tabelle1[[#This Row],[Rabattcode ab 01.06.2023]],Tabelle3[],2,FALSE)</f>
        <v>FB</v>
      </c>
      <c r="I1997" s="7"/>
      <c r="J1997" s="7"/>
      <c r="K1997" s="7"/>
      <c r="L1997" s="7"/>
      <c r="M1997" s="7"/>
      <c r="N1997" s="4"/>
      <c r="O1997" s="7" t="str">
        <f>_xlfn.IFNA(LOOKUP(Tabelle1[[#This Row],[Numéro d''article]],Poids!A1990:A4859,Poids!B1990:B4859),"")</f>
        <v/>
      </c>
    </row>
    <row r="1998" spans="1:15" ht="16.149999999999999" customHeight="1" x14ac:dyDescent="0.25">
      <c r="A1998" s="7" t="s">
        <v>872</v>
      </c>
      <c r="B1998" s="7">
        <v>215</v>
      </c>
      <c r="C1998" s="7" t="s">
        <v>872</v>
      </c>
      <c r="D1998" s="7" t="s">
        <v>4345</v>
      </c>
      <c r="E1998" s="27">
        <v>17.8</v>
      </c>
      <c r="F1998" s="7"/>
      <c r="G1998" s="7">
        <v>20</v>
      </c>
      <c r="H1998" s="7" t="str">
        <f>VLOOKUP(Tabelle1[[#This Row],[Rabattcode ab 01.06.2023]],Tabelle3[],2,FALSE)</f>
        <v>FB</v>
      </c>
      <c r="I1998" s="7">
        <v>1</v>
      </c>
      <c r="J1998" s="7">
        <v>0.1</v>
      </c>
      <c r="K1998" s="7"/>
      <c r="L1998" s="7">
        <v>1.78</v>
      </c>
      <c r="M1998" s="7"/>
      <c r="N1998" s="4"/>
      <c r="O1998" s="7" t="str">
        <f>_xlfn.IFNA(LOOKUP(Tabelle1[[#This Row],[Numéro d''article]],Poids!A1991:A4860,Poids!B1991:B4860),"")</f>
        <v/>
      </c>
    </row>
    <row r="1999" spans="1:15" ht="16.149999999999999" customHeight="1" x14ac:dyDescent="0.25">
      <c r="A1999" s="7" t="s">
        <v>866</v>
      </c>
      <c r="B1999" s="7">
        <v>215</v>
      </c>
      <c r="C1999" s="7" t="s">
        <v>866</v>
      </c>
      <c r="D1999" s="7" t="s">
        <v>4346</v>
      </c>
      <c r="E1999" s="27">
        <v>21.1</v>
      </c>
      <c r="F1999" s="7"/>
      <c r="G1999" s="7">
        <v>20</v>
      </c>
      <c r="H1999" s="7" t="str">
        <f>VLOOKUP(Tabelle1[[#This Row],[Rabattcode ab 01.06.2023]],Tabelle3[],2,FALSE)</f>
        <v>FB</v>
      </c>
      <c r="I1999" s="7"/>
      <c r="J1999" s="7"/>
      <c r="K1999" s="7"/>
      <c r="L1999" s="7"/>
      <c r="M1999" s="7"/>
      <c r="N1999" s="4"/>
      <c r="O1999" s="7" t="str">
        <f>_xlfn.IFNA(LOOKUP(Tabelle1[[#This Row],[Numéro d''article]],Poids!A1992:A4861,Poids!B1992:B4861),"")</f>
        <v/>
      </c>
    </row>
    <row r="2000" spans="1:15" ht="16.149999999999999" customHeight="1" x14ac:dyDescent="0.25">
      <c r="A2000" s="7" t="s">
        <v>873</v>
      </c>
      <c r="B2000" s="7">
        <v>215</v>
      </c>
      <c r="C2000" s="7" t="s">
        <v>873</v>
      </c>
      <c r="D2000" s="7" t="s">
        <v>4347</v>
      </c>
      <c r="E2000" s="27">
        <v>21.1</v>
      </c>
      <c r="F2000" s="7"/>
      <c r="G2000" s="7">
        <v>20</v>
      </c>
      <c r="H2000" s="7" t="str">
        <f>VLOOKUP(Tabelle1[[#This Row],[Rabattcode ab 01.06.2023]],Tabelle3[],2,FALSE)</f>
        <v>FB</v>
      </c>
      <c r="I2000" s="7">
        <v>1</v>
      </c>
      <c r="J2000" s="7">
        <v>0.1</v>
      </c>
      <c r="K2000" s="7"/>
      <c r="L2000" s="7">
        <v>2.11</v>
      </c>
      <c r="M2000" s="7"/>
      <c r="N2000" s="4"/>
      <c r="O2000" s="7" t="str">
        <f>_xlfn.IFNA(LOOKUP(Tabelle1[[#This Row],[Numéro d''article]],Poids!A1993:A4862,Poids!B1993:B4862),"")</f>
        <v/>
      </c>
    </row>
    <row r="2001" spans="1:15" ht="16.149999999999999" customHeight="1" x14ac:dyDescent="0.25">
      <c r="A2001" s="7" t="s">
        <v>1111</v>
      </c>
      <c r="B2001" s="7">
        <v>215</v>
      </c>
      <c r="C2001" s="7" t="s">
        <v>1111</v>
      </c>
      <c r="D2001" s="7" t="s">
        <v>4348</v>
      </c>
      <c r="E2001" s="27">
        <v>86.6</v>
      </c>
      <c r="F2001" s="7"/>
      <c r="G2001" s="7">
        <v>11</v>
      </c>
      <c r="H2001" s="7" t="str">
        <f>VLOOKUP(Tabelle1[[#This Row],[Rabattcode ab 01.06.2023]],Tabelle3[],2,FALSE)</f>
        <v>A</v>
      </c>
      <c r="I2001" s="7"/>
      <c r="J2001" s="7"/>
      <c r="K2001" s="7"/>
      <c r="L2001" s="7"/>
      <c r="M2001" s="7"/>
      <c r="N2001" s="4"/>
      <c r="O2001" s="7" t="str">
        <f>_xlfn.IFNA(LOOKUP(Tabelle1[[#This Row],[Numéro d''article]],Poids!A1994:A4863,Poids!B1994:B4863),"")</f>
        <v/>
      </c>
    </row>
    <row r="2002" spans="1:15" ht="16.149999999999999" customHeight="1" x14ac:dyDescent="0.25">
      <c r="A2002" s="7" t="s">
        <v>5834</v>
      </c>
      <c r="B2002" s="7">
        <v>216</v>
      </c>
      <c r="C2002" s="7" t="s">
        <v>5050</v>
      </c>
      <c r="D2002" s="7"/>
      <c r="E2002" s="27">
        <v>58.9</v>
      </c>
      <c r="F2002" s="7"/>
      <c r="G2002" s="7">
        <v>11</v>
      </c>
      <c r="H2002" s="7" t="str">
        <f>VLOOKUP(Tabelle1[[#This Row],[Rabattcode ab 01.06.2023]],Tabelle3[],2,FALSE)</f>
        <v>A</v>
      </c>
      <c r="I2002" s="7">
        <v>1</v>
      </c>
      <c r="J2002" s="7">
        <v>0.1</v>
      </c>
      <c r="K2002" s="7"/>
      <c r="L2002" s="7">
        <v>0.56999999999999995</v>
      </c>
      <c r="M2002" s="7"/>
      <c r="N2002" s="4"/>
      <c r="O2002" s="7" t="str">
        <f>_xlfn.IFNA(LOOKUP(Tabelle1[[#This Row],[Numéro d''article]],Poids!A1995:A4864,Poids!B1995:B4864),"")</f>
        <v/>
      </c>
    </row>
    <row r="2003" spans="1:15" ht="16.149999999999999" customHeight="1" x14ac:dyDescent="0.25">
      <c r="A2003" s="7" t="s">
        <v>5835</v>
      </c>
      <c r="B2003" s="7">
        <v>216</v>
      </c>
      <c r="C2003" s="7" t="s">
        <v>5050</v>
      </c>
      <c r="D2003" s="7"/>
      <c r="E2003" s="27">
        <v>62.9</v>
      </c>
      <c r="F2003" s="7"/>
      <c r="G2003" s="7">
        <v>11</v>
      </c>
      <c r="H2003" s="7" t="str">
        <f>VLOOKUP(Tabelle1[[#This Row],[Rabattcode ab 01.06.2023]],Tabelle3[],2,FALSE)</f>
        <v>A</v>
      </c>
      <c r="I2003" s="7">
        <v>1</v>
      </c>
      <c r="J2003" s="7">
        <v>0.1</v>
      </c>
      <c r="K2003" s="7"/>
      <c r="L2003" s="7">
        <v>0.87</v>
      </c>
      <c r="M2003" s="7"/>
      <c r="N2003" s="4"/>
      <c r="O2003" s="7" t="str">
        <f>_xlfn.IFNA(LOOKUP(Tabelle1[[#This Row],[Numéro d''article]],Poids!A1996:A4865,Poids!B1996:B4865),"")</f>
        <v/>
      </c>
    </row>
    <row r="2004" spans="1:15" ht="16.149999999999999" customHeight="1" x14ac:dyDescent="0.25">
      <c r="A2004" s="7" t="s">
        <v>5824</v>
      </c>
      <c r="B2004" s="7">
        <v>216</v>
      </c>
      <c r="C2004" s="7" t="s">
        <v>5050</v>
      </c>
      <c r="D2004" s="7"/>
      <c r="E2004" s="27">
        <v>65.900000000000006</v>
      </c>
      <c r="F2004" s="7"/>
      <c r="G2004" s="7">
        <v>11</v>
      </c>
      <c r="H2004" s="7" t="str">
        <f>VLOOKUP(Tabelle1[[#This Row],[Rabattcode ab 01.06.2023]],Tabelle3[],2,FALSE)</f>
        <v>A</v>
      </c>
      <c r="I2004" s="7">
        <v>1</v>
      </c>
      <c r="J2004" s="7">
        <v>0.1</v>
      </c>
      <c r="K2004" s="7"/>
      <c r="L2004" s="7">
        <v>1.03</v>
      </c>
      <c r="M2004" s="7"/>
      <c r="N2004" s="4"/>
      <c r="O2004" s="7" t="str">
        <f>_xlfn.IFNA(LOOKUP(Tabelle1[[#This Row],[Numéro d''article]],Poids!A1997:A4866,Poids!B1997:B4866),"")</f>
        <v/>
      </c>
    </row>
    <row r="2005" spans="1:15" ht="16.149999999999999" customHeight="1" x14ac:dyDescent="0.25">
      <c r="A2005" s="7" t="s">
        <v>5825</v>
      </c>
      <c r="B2005" s="7">
        <v>216</v>
      </c>
      <c r="C2005" s="7" t="s">
        <v>5050</v>
      </c>
      <c r="D2005" s="7"/>
      <c r="E2005" s="27">
        <v>78.900000000000006</v>
      </c>
      <c r="F2005" s="7"/>
      <c r="G2005" s="7">
        <v>11</v>
      </c>
      <c r="H2005" s="7" t="str">
        <f>VLOOKUP(Tabelle1[[#This Row],[Rabattcode ab 01.06.2023]],Tabelle3[],2,FALSE)</f>
        <v>A</v>
      </c>
      <c r="I2005" s="7">
        <v>1</v>
      </c>
      <c r="J2005" s="7">
        <v>0.1</v>
      </c>
      <c r="K2005" s="7"/>
      <c r="L2005" s="7">
        <v>1.23</v>
      </c>
      <c r="M2005" s="7"/>
      <c r="N2005" s="4"/>
      <c r="O2005" s="7" t="str">
        <f>_xlfn.IFNA(LOOKUP(Tabelle1[[#This Row],[Numéro d''article]],Poids!A1998:A4867,Poids!B1998:B4867),"")</f>
        <v/>
      </c>
    </row>
    <row r="2006" spans="1:15" ht="16.149999999999999" customHeight="1" x14ac:dyDescent="0.25">
      <c r="A2006" s="7" t="s">
        <v>5826</v>
      </c>
      <c r="B2006" s="7">
        <v>216</v>
      </c>
      <c r="C2006" s="7" t="s">
        <v>5050</v>
      </c>
      <c r="D2006" s="7"/>
      <c r="E2006" s="27">
        <v>85.6</v>
      </c>
      <c r="F2006" s="7"/>
      <c r="G2006" s="7">
        <v>11</v>
      </c>
      <c r="H2006" s="7" t="str">
        <f>VLOOKUP(Tabelle1[[#This Row],[Rabattcode ab 01.06.2023]],Tabelle3[],2,FALSE)</f>
        <v>A</v>
      </c>
      <c r="I2006" s="7">
        <v>1</v>
      </c>
      <c r="J2006" s="7">
        <v>0.1</v>
      </c>
      <c r="K2006" s="7"/>
      <c r="L2006" s="7">
        <v>1.54</v>
      </c>
      <c r="M2006" s="7"/>
      <c r="N2006" s="4"/>
      <c r="O2006" s="7" t="str">
        <f>_xlfn.IFNA(LOOKUP(Tabelle1[[#This Row],[Numéro d''article]],Poids!A1999:A4868,Poids!B1999:B4868),"")</f>
        <v/>
      </c>
    </row>
    <row r="2007" spans="1:15" ht="16.149999999999999" customHeight="1" x14ac:dyDescent="0.25">
      <c r="A2007" s="7" t="s">
        <v>5827</v>
      </c>
      <c r="B2007" s="7">
        <v>216</v>
      </c>
      <c r="C2007" s="7" t="s">
        <v>5050</v>
      </c>
      <c r="D2007" s="7"/>
      <c r="E2007" s="27">
        <v>100.5</v>
      </c>
      <c r="F2007" s="7"/>
      <c r="G2007" s="7">
        <v>11</v>
      </c>
      <c r="H2007" s="7" t="str">
        <f>VLOOKUP(Tabelle1[[#This Row],[Rabattcode ab 01.06.2023]],Tabelle3[],2,FALSE)</f>
        <v>A</v>
      </c>
      <c r="I2007" s="7">
        <v>1</v>
      </c>
      <c r="J2007" s="7">
        <v>0.1</v>
      </c>
      <c r="K2007" s="7"/>
      <c r="L2007" s="7">
        <v>1.86</v>
      </c>
      <c r="M2007" s="7"/>
      <c r="N2007" s="4"/>
      <c r="O2007" s="7" t="str">
        <f>_xlfn.IFNA(LOOKUP(Tabelle1[[#This Row],[Numéro d''article]],Poids!A2000:A4869,Poids!B2000:B4869),"")</f>
        <v/>
      </c>
    </row>
    <row r="2008" spans="1:15" ht="16.149999999999999" customHeight="1" x14ac:dyDescent="0.25">
      <c r="A2008" s="7" t="s">
        <v>5828</v>
      </c>
      <c r="B2008" s="7">
        <v>216</v>
      </c>
      <c r="C2008" s="7" t="s">
        <v>5050</v>
      </c>
      <c r="D2008" s="7"/>
      <c r="E2008" s="27">
        <v>111</v>
      </c>
      <c r="F2008" s="7"/>
      <c r="G2008" s="7">
        <v>11</v>
      </c>
      <c r="H2008" s="7" t="str">
        <f>VLOOKUP(Tabelle1[[#This Row],[Rabattcode ab 01.06.2023]],Tabelle3[],2,FALSE)</f>
        <v>A</v>
      </c>
      <c r="I2008" s="7">
        <v>1</v>
      </c>
      <c r="J2008" s="7">
        <v>0.1</v>
      </c>
      <c r="K2008" s="7"/>
      <c r="L2008" s="7">
        <v>2.29</v>
      </c>
      <c r="M2008" s="7"/>
      <c r="N2008" s="4"/>
      <c r="O2008" s="7" t="str">
        <f>_xlfn.IFNA(LOOKUP(Tabelle1[[#This Row],[Numéro d''article]],Poids!A2001:A4870,Poids!B2001:B4870),"")</f>
        <v/>
      </c>
    </row>
    <row r="2009" spans="1:15" ht="16.149999999999999" customHeight="1" x14ac:dyDescent="0.25">
      <c r="A2009" s="7" t="s">
        <v>5829</v>
      </c>
      <c r="B2009" s="7">
        <v>216</v>
      </c>
      <c r="C2009" s="7" t="s">
        <v>5050</v>
      </c>
      <c r="D2009" s="7"/>
      <c r="E2009" s="27">
        <v>149.19999999999999</v>
      </c>
      <c r="F2009" s="7"/>
      <c r="G2009" s="7">
        <v>11</v>
      </c>
      <c r="H2009" s="7" t="str">
        <f>VLOOKUP(Tabelle1[[#This Row],[Rabattcode ab 01.06.2023]],Tabelle3[],2,FALSE)</f>
        <v>A</v>
      </c>
      <c r="I2009" s="7">
        <v>1</v>
      </c>
      <c r="J2009" s="7">
        <v>0.1</v>
      </c>
      <c r="K2009" s="7"/>
      <c r="L2009" s="7">
        <v>3.1</v>
      </c>
      <c r="M2009" s="7"/>
      <c r="N2009" s="4"/>
      <c r="O2009" s="7" t="str">
        <f>_xlfn.IFNA(LOOKUP(Tabelle1[[#This Row],[Numéro d''article]],Poids!A2002:A4871,Poids!B2002:B4871),"")</f>
        <v/>
      </c>
    </row>
    <row r="2010" spans="1:15" ht="16.149999999999999" customHeight="1" x14ac:dyDescent="0.25">
      <c r="A2010" s="7" t="s">
        <v>5830</v>
      </c>
      <c r="B2010" s="7">
        <v>216</v>
      </c>
      <c r="C2010" s="7" t="s">
        <v>5050</v>
      </c>
      <c r="D2010" s="7"/>
      <c r="E2010" s="27">
        <v>164.1</v>
      </c>
      <c r="F2010" s="7"/>
      <c r="G2010" s="7">
        <v>11</v>
      </c>
      <c r="H2010" s="7" t="str">
        <f>VLOOKUP(Tabelle1[[#This Row],[Rabattcode ab 01.06.2023]],Tabelle3[],2,FALSE)</f>
        <v>A</v>
      </c>
      <c r="I2010" s="7">
        <v>1</v>
      </c>
      <c r="J2010" s="7">
        <v>0.1</v>
      </c>
      <c r="K2010" s="7"/>
      <c r="L2010" s="7">
        <v>3.66</v>
      </c>
      <c r="M2010" s="7"/>
      <c r="N2010" s="4"/>
      <c r="O2010" s="7" t="str">
        <f>_xlfn.IFNA(LOOKUP(Tabelle1[[#This Row],[Numéro d''article]],Poids!A2003:A4872,Poids!B2003:B4872),"")</f>
        <v/>
      </c>
    </row>
    <row r="2011" spans="1:15" ht="16.149999999999999" customHeight="1" x14ac:dyDescent="0.25">
      <c r="A2011" s="7" t="s">
        <v>5831</v>
      </c>
      <c r="B2011" s="7">
        <v>216</v>
      </c>
      <c r="C2011" s="7" t="s">
        <v>5050</v>
      </c>
      <c r="D2011" s="7"/>
      <c r="E2011" s="27">
        <v>178.6</v>
      </c>
      <c r="F2011" s="7"/>
      <c r="G2011" s="7">
        <v>11</v>
      </c>
      <c r="H2011" s="7" t="str">
        <f>VLOOKUP(Tabelle1[[#This Row],[Rabattcode ab 01.06.2023]],Tabelle3[],2,FALSE)</f>
        <v>A</v>
      </c>
      <c r="I2011" s="7">
        <v>1</v>
      </c>
      <c r="J2011" s="7">
        <v>0.1</v>
      </c>
      <c r="K2011" s="7"/>
      <c r="L2011" s="7">
        <v>4.13</v>
      </c>
      <c r="M2011" s="7"/>
      <c r="N2011" s="4"/>
      <c r="O2011" s="7" t="str">
        <f>_xlfn.IFNA(LOOKUP(Tabelle1[[#This Row],[Numéro d''article]],Poids!A2004:A4873,Poids!B2004:B4873),"")</f>
        <v/>
      </c>
    </row>
    <row r="2012" spans="1:15" ht="16.149999999999999" customHeight="1" x14ac:dyDescent="0.25">
      <c r="A2012" s="7" t="s">
        <v>5832</v>
      </c>
      <c r="B2012" s="7">
        <v>216</v>
      </c>
      <c r="C2012" s="7" t="s">
        <v>5050</v>
      </c>
      <c r="D2012" s="7"/>
      <c r="E2012" s="27">
        <v>241.3</v>
      </c>
      <c r="F2012" s="7"/>
      <c r="G2012" s="7">
        <v>11</v>
      </c>
      <c r="H2012" s="7" t="str">
        <f>VLOOKUP(Tabelle1[[#This Row],[Rabattcode ab 01.06.2023]],Tabelle3[],2,FALSE)</f>
        <v>A</v>
      </c>
      <c r="I2012" s="7">
        <v>1</v>
      </c>
      <c r="J2012" s="7">
        <v>0.1</v>
      </c>
      <c r="K2012" s="7"/>
      <c r="L2012" s="7">
        <v>6.53</v>
      </c>
      <c r="M2012" s="7"/>
      <c r="N2012" s="4"/>
      <c r="O2012" s="7" t="str">
        <f>_xlfn.IFNA(LOOKUP(Tabelle1[[#This Row],[Numéro d''article]],Poids!A2005:A4874,Poids!B2005:B4874),"")</f>
        <v/>
      </c>
    </row>
    <row r="2013" spans="1:15" ht="16.149999999999999" customHeight="1" x14ac:dyDescent="0.25">
      <c r="A2013" s="7" t="s">
        <v>5833</v>
      </c>
      <c r="B2013" s="7">
        <v>216</v>
      </c>
      <c r="C2013" s="7" t="s">
        <v>5050</v>
      </c>
      <c r="D2013" s="7"/>
      <c r="E2013" s="27">
        <v>246.6</v>
      </c>
      <c r="F2013" s="7"/>
      <c r="G2013" s="7">
        <v>11</v>
      </c>
      <c r="H2013" s="7" t="str">
        <f>VLOOKUP(Tabelle1[[#This Row],[Rabattcode ab 01.06.2023]],Tabelle3[],2,FALSE)</f>
        <v>A</v>
      </c>
      <c r="I2013" s="7">
        <v>1</v>
      </c>
      <c r="J2013" s="7">
        <v>0.1</v>
      </c>
      <c r="K2013" s="7"/>
      <c r="L2013" s="7">
        <v>7.41</v>
      </c>
      <c r="M2013" s="7"/>
      <c r="N2013" s="4"/>
      <c r="O2013" s="7" t="str">
        <f>_xlfn.IFNA(LOOKUP(Tabelle1[[#This Row],[Numéro d''article]],Poids!A2006:A4875,Poids!B2006:B4875),"")</f>
        <v/>
      </c>
    </row>
    <row r="2014" spans="1:15" ht="16.149999999999999" customHeight="1" x14ac:dyDescent="0.25">
      <c r="A2014" s="7" t="s">
        <v>5846</v>
      </c>
      <c r="B2014" s="7">
        <v>216</v>
      </c>
      <c r="C2014" s="7" t="s">
        <v>5050</v>
      </c>
      <c r="D2014" s="7"/>
      <c r="E2014" s="27">
        <v>63.3</v>
      </c>
      <c r="F2014" s="7"/>
      <c r="G2014" s="7">
        <v>11</v>
      </c>
      <c r="H2014" s="7" t="str">
        <f>VLOOKUP(Tabelle1[[#This Row],[Rabattcode ab 01.06.2023]],Tabelle3[],2,FALSE)</f>
        <v>A</v>
      </c>
      <c r="I2014" s="7">
        <v>1</v>
      </c>
      <c r="J2014" s="7">
        <v>0.1</v>
      </c>
      <c r="K2014" s="7"/>
      <c r="L2014" s="7">
        <v>0.56999999999999995</v>
      </c>
      <c r="M2014" s="7"/>
      <c r="N2014" s="4"/>
      <c r="O2014" s="7" t="str">
        <f>_xlfn.IFNA(LOOKUP(Tabelle1[[#This Row],[Numéro d''article]],Poids!A2007:A4876,Poids!B2007:B4876),"")</f>
        <v/>
      </c>
    </row>
    <row r="2015" spans="1:15" ht="16.149999999999999" customHeight="1" x14ac:dyDescent="0.25">
      <c r="A2015" s="7" t="s">
        <v>5847</v>
      </c>
      <c r="B2015" s="7">
        <v>216</v>
      </c>
      <c r="C2015" s="7" t="s">
        <v>5050</v>
      </c>
      <c r="D2015" s="7"/>
      <c r="E2015" s="27">
        <v>67.3</v>
      </c>
      <c r="F2015" s="7"/>
      <c r="G2015" s="7">
        <v>11</v>
      </c>
      <c r="H2015" s="7" t="str">
        <f>VLOOKUP(Tabelle1[[#This Row],[Rabattcode ab 01.06.2023]],Tabelle3[],2,FALSE)</f>
        <v>A</v>
      </c>
      <c r="I2015" s="7">
        <v>1</v>
      </c>
      <c r="J2015" s="7">
        <v>0.1</v>
      </c>
      <c r="K2015" s="7"/>
      <c r="L2015" s="7">
        <v>0.87</v>
      </c>
      <c r="M2015" s="7"/>
      <c r="N2015" s="4"/>
      <c r="O2015" s="7" t="str">
        <f>_xlfn.IFNA(LOOKUP(Tabelle1[[#This Row],[Numéro d''article]],Poids!A2008:A4877,Poids!B2008:B4877),"")</f>
        <v/>
      </c>
    </row>
    <row r="2016" spans="1:15" ht="16.149999999999999" customHeight="1" x14ac:dyDescent="0.25">
      <c r="A2016" s="7" t="s">
        <v>5836</v>
      </c>
      <c r="B2016" s="7">
        <v>216</v>
      </c>
      <c r="C2016" s="7" t="s">
        <v>5050</v>
      </c>
      <c r="D2016" s="7"/>
      <c r="E2016" s="27">
        <v>70.2</v>
      </c>
      <c r="F2016" s="7"/>
      <c r="G2016" s="7">
        <v>11</v>
      </c>
      <c r="H2016" s="7" t="str">
        <f>VLOOKUP(Tabelle1[[#This Row],[Rabattcode ab 01.06.2023]],Tabelle3[],2,FALSE)</f>
        <v>A</v>
      </c>
      <c r="I2016" s="7">
        <v>1</v>
      </c>
      <c r="J2016" s="7">
        <v>0.1</v>
      </c>
      <c r="K2016" s="7"/>
      <c r="L2016" s="7">
        <v>1.03</v>
      </c>
      <c r="M2016" s="7"/>
      <c r="N2016" s="4"/>
      <c r="O2016" s="7" t="str">
        <f>_xlfn.IFNA(LOOKUP(Tabelle1[[#This Row],[Numéro d''article]],Poids!A2009:A4878,Poids!B2009:B4878),"")</f>
        <v/>
      </c>
    </row>
    <row r="2017" spans="1:15" ht="16.149999999999999" customHeight="1" x14ac:dyDescent="0.25">
      <c r="A2017" s="7" t="s">
        <v>5837</v>
      </c>
      <c r="B2017" s="7">
        <v>216</v>
      </c>
      <c r="C2017" s="7" t="s">
        <v>5050</v>
      </c>
      <c r="D2017" s="7"/>
      <c r="E2017" s="27">
        <v>84.2</v>
      </c>
      <c r="F2017" s="7"/>
      <c r="G2017" s="7">
        <v>11</v>
      </c>
      <c r="H2017" s="7" t="str">
        <f>VLOOKUP(Tabelle1[[#This Row],[Rabattcode ab 01.06.2023]],Tabelle3[],2,FALSE)</f>
        <v>A</v>
      </c>
      <c r="I2017" s="7">
        <v>1</v>
      </c>
      <c r="J2017" s="7">
        <v>0.1</v>
      </c>
      <c r="K2017" s="7"/>
      <c r="L2017" s="7">
        <v>1.23</v>
      </c>
      <c r="M2017" s="7"/>
      <c r="N2017" s="4"/>
      <c r="O2017" s="7" t="str">
        <f>_xlfn.IFNA(LOOKUP(Tabelle1[[#This Row],[Numéro d''article]],Poids!A2010:A4879,Poids!B2010:B4879),"")</f>
        <v/>
      </c>
    </row>
    <row r="2018" spans="1:15" ht="16.149999999999999" customHeight="1" x14ac:dyDescent="0.25">
      <c r="A2018" s="7" t="s">
        <v>5838</v>
      </c>
      <c r="B2018" s="7">
        <v>216</v>
      </c>
      <c r="C2018" s="7" t="s">
        <v>5050</v>
      </c>
      <c r="D2018" s="7"/>
      <c r="E2018" s="27">
        <v>91</v>
      </c>
      <c r="F2018" s="7"/>
      <c r="G2018" s="7">
        <v>11</v>
      </c>
      <c r="H2018" s="7" t="str">
        <f>VLOOKUP(Tabelle1[[#This Row],[Rabattcode ab 01.06.2023]],Tabelle3[],2,FALSE)</f>
        <v>A</v>
      </c>
      <c r="I2018" s="7">
        <v>1</v>
      </c>
      <c r="J2018" s="7">
        <v>0.1</v>
      </c>
      <c r="K2018" s="7"/>
      <c r="L2018" s="7">
        <v>1.54</v>
      </c>
      <c r="M2018" s="7"/>
      <c r="N2018" s="4"/>
      <c r="O2018" s="7" t="str">
        <f>_xlfn.IFNA(LOOKUP(Tabelle1[[#This Row],[Numéro d''article]],Poids!A2011:A4880,Poids!B2011:B4880),"")</f>
        <v/>
      </c>
    </row>
    <row r="2019" spans="1:15" ht="16.149999999999999" customHeight="1" x14ac:dyDescent="0.25">
      <c r="A2019" s="7" t="s">
        <v>5839</v>
      </c>
      <c r="B2019" s="7">
        <v>216</v>
      </c>
      <c r="C2019" s="7" t="s">
        <v>5050</v>
      </c>
      <c r="D2019" s="7"/>
      <c r="E2019" s="27">
        <v>108.2</v>
      </c>
      <c r="F2019" s="7"/>
      <c r="G2019" s="7">
        <v>11</v>
      </c>
      <c r="H2019" s="7" t="str">
        <f>VLOOKUP(Tabelle1[[#This Row],[Rabattcode ab 01.06.2023]],Tabelle3[],2,FALSE)</f>
        <v>A</v>
      </c>
      <c r="I2019" s="7">
        <v>1</v>
      </c>
      <c r="J2019" s="7">
        <v>0.1</v>
      </c>
      <c r="K2019" s="7"/>
      <c r="L2019" s="7">
        <v>1.86</v>
      </c>
      <c r="M2019" s="7"/>
      <c r="N2019" s="4"/>
      <c r="O2019" s="7" t="str">
        <f>_xlfn.IFNA(LOOKUP(Tabelle1[[#This Row],[Numéro d''article]],Poids!A2012:A4881,Poids!B2012:B4881),"")</f>
        <v/>
      </c>
    </row>
    <row r="2020" spans="1:15" ht="16.149999999999999" customHeight="1" x14ac:dyDescent="0.25">
      <c r="A2020" s="7" t="s">
        <v>5840</v>
      </c>
      <c r="B2020" s="7">
        <v>216</v>
      </c>
      <c r="C2020" s="7" t="s">
        <v>5050</v>
      </c>
      <c r="D2020" s="7"/>
      <c r="E2020" s="27">
        <v>118.7</v>
      </c>
      <c r="F2020" s="7"/>
      <c r="G2020" s="7">
        <v>11</v>
      </c>
      <c r="H2020" s="7" t="str">
        <f>VLOOKUP(Tabelle1[[#This Row],[Rabattcode ab 01.06.2023]],Tabelle3[],2,FALSE)</f>
        <v>A</v>
      </c>
      <c r="I2020" s="7">
        <v>1</v>
      </c>
      <c r="J2020" s="7">
        <v>0.1</v>
      </c>
      <c r="K2020" s="7"/>
      <c r="L2020" s="7">
        <v>2.29</v>
      </c>
      <c r="M2020" s="7"/>
      <c r="N2020" s="4"/>
      <c r="O2020" s="7" t="str">
        <f>_xlfn.IFNA(LOOKUP(Tabelle1[[#This Row],[Numéro d''article]],Poids!A2013:A4882,Poids!B2013:B4882),"")</f>
        <v/>
      </c>
    </row>
    <row r="2021" spans="1:15" ht="16.149999999999999" customHeight="1" x14ac:dyDescent="0.25">
      <c r="A2021" s="7" t="s">
        <v>5841</v>
      </c>
      <c r="B2021" s="7">
        <v>216</v>
      </c>
      <c r="C2021" s="7" t="s">
        <v>5050</v>
      </c>
      <c r="D2021" s="7"/>
      <c r="E2021" s="27">
        <v>159.4</v>
      </c>
      <c r="F2021" s="7"/>
      <c r="G2021" s="7">
        <v>11</v>
      </c>
      <c r="H2021" s="7" t="str">
        <f>VLOOKUP(Tabelle1[[#This Row],[Rabattcode ab 01.06.2023]],Tabelle3[],2,FALSE)</f>
        <v>A</v>
      </c>
      <c r="I2021" s="7">
        <v>1</v>
      </c>
      <c r="J2021" s="7">
        <v>0.1</v>
      </c>
      <c r="K2021" s="7"/>
      <c r="L2021" s="7">
        <v>3.1</v>
      </c>
      <c r="M2021" s="7"/>
      <c r="N2021" s="4"/>
      <c r="O2021" s="7" t="str">
        <f>_xlfn.IFNA(LOOKUP(Tabelle1[[#This Row],[Numéro d''article]],Poids!A2014:A4883,Poids!B2014:B4883),"")</f>
        <v/>
      </c>
    </row>
    <row r="2022" spans="1:15" ht="16.149999999999999" customHeight="1" x14ac:dyDescent="0.25">
      <c r="A2022" s="7" t="s">
        <v>5842</v>
      </c>
      <c r="B2022" s="7">
        <v>216</v>
      </c>
      <c r="C2022" s="7" t="s">
        <v>5050</v>
      </c>
      <c r="D2022" s="7"/>
      <c r="E2022" s="27">
        <v>174.3</v>
      </c>
      <c r="F2022" s="7"/>
      <c r="G2022" s="7">
        <v>11</v>
      </c>
      <c r="H2022" s="7" t="str">
        <f>VLOOKUP(Tabelle1[[#This Row],[Rabattcode ab 01.06.2023]],Tabelle3[],2,FALSE)</f>
        <v>A</v>
      </c>
      <c r="I2022" s="7">
        <v>1</v>
      </c>
      <c r="J2022" s="7">
        <v>0.1</v>
      </c>
      <c r="K2022" s="7"/>
      <c r="L2022" s="7">
        <v>3.66</v>
      </c>
      <c r="M2022" s="7"/>
      <c r="N2022" s="4"/>
      <c r="O2022" s="7" t="str">
        <f>_xlfn.IFNA(LOOKUP(Tabelle1[[#This Row],[Numéro d''article]],Poids!A2015:A4884,Poids!B2015:B4884),"")</f>
        <v/>
      </c>
    </row>
    <row r="2023" spans="1:15" ht="16.149999999999999" customHeight="1" x14ac:dyDescent="0.25">
      <c r="A2023" s="7" t="s">
        <v>5843</v>
      </c>
      <c r="B2023" s="7">
        <v>216</v>
      </c>
      <c r="C2023" s="7" t="s">
        <v>5050</v>
      </c>
      <c r="D2023" s="7"/>
      <c r="E2023" s="27">
        <v>188.8</v>
      </c>
      <c r="F2023" s="7"/>
      <c r="G2023" s="7">
        <v>11</v>
      </c>
      <c r="H2023" s="7" t="str">
        <f>VLOOKUP(Tabelle1[[#This Row],[Rabattcode ab 01.06.2023]],Tabelle3[],2,FALSE)</f>
        <v>A</v>
      </c>
      <c r="I2023" s="7">
        <v>1</v>
      </c>
      <c r="J2023" s="7">
        <v>0.1</v>
      </c>
      <c r="K2023" s="7"/>
      <c r="L2023" s="7">
        <v>4.13</v>
      </c>
      <c r="M2023" s="7"/>
      <c r="N2023" s="4"/>
      <c r="O2023" s="7" t="str">
        <f>_xlfn.IFNA(LOOKUP(Tabelle1[[#This Row],[Numéro d''article]],Poids!A2016:A4885,Poids!B2016:B4885),"")</f>
        <v/>
      </c>
    </row>
    <row r="2024" spans="1:15" ht="16.149999999999999" customHeight="1" x14ac:dyDescent="0.25">
      <c r="A2024" s="7" t="s">
        <v>5844</v>
      </c>
      <c r="B2024" s="7">
        <v>216</v>
      </c>
      <c r="C2024" s="7" t="s">
        <v>5050</v>
      </c>
      <c r="D2024" s="7"/>
      <c r="E2024" s="27">
        <v>285.5</v>
      </c>
      <c r="F2024" s="7"/>
      <c r="G2024" s="7">
        <v>11</v>
      </c>
      <c r="H2024" s="7" t="str">
        <f>VLOOKUP(Tabelle1[[#This Row],[Rabattcode ab 01.06.2023]],Tabelle3[],2,FALSE)</f>
        <v>A</v>
      </c>
      <c r="I2024" s="7">
        <v>1</v>
      </c>
      <c r="J2024" s="7">
        <v>0.1</v>
      </c>
      <c r="K2024" s="7"/>
      <c r="L2024" s="7">
        <v>6.53</v>
      </c>
      <c r="M2024" s="7"/>
      <c r="N2024" s="4"/>
      <c r="O2024" s="7" t="str">
        <f>_xlfn.IFNA(LOOKUP(Tabelle1[[#This Row],[Numéro d''article]],Poids!A2017:A4886,Poids!B2017:B4886),"")</f>
        <v/>
      </c>
    </row>
    <row r="2025" spans="1:15" ht="16.149999999999999" customHeight="1" x14ac:dyDescent="0.25">
      <c r="A2025" s="7" t="s">
        <v>5845</v>
      </c>
      <c r="B2025" s="7">
        <v>216</v>
      </c>
      <c r="C2025" s="7" t="s">
        <v>5050</v>
      </c>
      <c r="D2025" s="7"/>
      <c r="E2025" s="27">
        <v>290.8</v>
      </c>
      <c r="F2025" s="7"/>
      <c r="G2025" s="7">
        <v>11</v>
      </c>
      <c r="H2025" s="7" t="str">
        <f>VLOOKUP(Tabelle1[[#This Row],[Rabattcode ab 01.06.2023]],Tabelle3[],2,FALSE)</f>
        <v>A</v>
      </c>
      <c r="I2025" s="7">
        <v>1</v>
      </c>
      <c r="J2025" s="7">
        <v>0.1</v>
      </c>
      <c r="K2025" s="7"/>
      <c r="L2025" s="7">
        <v>7.41</v>
      </c>
      <c r="M2025" s="7"/>
      <c r="N2025" s="4"/>
      <c r="O2025" s="7" t="str">
        <f>_xlfn.IFNA(LOOKUP(Tabelle1[[#This Row],[Numéro d''article]],Poids!A2018:A4887,Poids!B2018:B4887),"")</f>
        <v/>
      </c>
    </row>
    <row r="2026" spans="1:15" ht="16.149999999999999" customHeight="1" x14ac:dyDescent="0.25">
      <c r="A2026" s="7" t="s">
        <v>5005</v>
      </c>
      <c r="B2026" s="7">
        <v>216</v>
      </c>
      <c r="C2026" s="7" t="s">
        <v>5005</v>
      </c>
      <c r="D2026" s="7"/>
      <c r="E2026" s="27">
        <v>199.8</v>
      </c>
      <c r="F2026" s="7"/>
      <c r="G2026" s="7">
        <v>20</v>
      </c>
      <c r="H2026" s="7" t="str">
        <f>VLOOKUP(Tabelle1[[#This Row],[Rabattcode ab 01.06.2023]],Tabelle3[],2,FALSE)</f>
        <v>FB</v>
      </c>
      <c r="I2026" s="7">
        <v>1</v>
      </c>
      <c r="J2026" s="7">
        <v>0.1</v>
      </c>
      <c r="K2026" s="7"/>
      <c r="L2026" s="7">
        <v>0.5</v>
      </c>
      <c r="M2026" s="7"/>
      <c r="N2026" s="4"/>
      <c r="O2026" s="7" t="str">
        <f>_xlfn.IFNA(LOOKUP(Tabelle1[[#This Row],[Numéro d''article]],Poids!A2019:A4888,Poids!B2019:B4888),"")</f>
        <v/>
      </c>
    </row>
    <row r="2027" spans="1:15" ht="16.149999999999999" customHeight="1" x14ac:dyDescent="0.25">
      <c r="A2027" s="7" t="s">
        <v>5006</v>
      </c>
      <c r="B2027" s="7">
        <v>216</v>
      </c>
      <c r="C2027" s="7" t="s">
        <v>5006</v>
      </c>
      <c r="D2027" s="7"/>
      <c r="E2027" s="27">
        <v>204.2</v>
      </c>
      <c r="F2027" s="7"/>
      <c r="G2027" s="7">
        <v>20</v>
      </c>
      <c r="H2027" s="7" t="str">
        <f>VLOOKUP(Tabelle1[[#This Row],[Rabattcode ab 01.06.2023]],Tabelle3[],2,FALSE)</f>
        <v>FB</v>
      </c>
      <c r="I2027" s="7">
        <v>1</v>
      </c>
      <c r="J2027" s="7">
        <v>0.1</v>
      </c>
      <c r="K2027" s="7"/>
      <c r="L2027" s="7">
        <v>0.56000000000000005</v>
      </c>
      <c r="M2027" s="7"/>
      <c r="N2027" s="4"/>
      <c r="O2027" s="7" t="str">
        <f>_xlfn.IFNA(LOOKUP(Tabelle1[[#This Row],[Numéro d''article]],Poids!A2020:A4889,Poids!B2020:B4889),"")</f>
        <v/>
      </c>
    </row>
    <row r="2028" spans="1:15" ht="16.149999999999999" customHeight="1" x14ac:dyDescent="0.25">
      <c r="A2028" s="7" t="s">
        <v>5007</v>
      </c>
      <c r="B2028" s="7">
        <v>216</v>
      </c>
      <c r="C2028" s="7" t="s">
        <v>5007</v>
      </c>
      <c r="D2028" s="7"/>
      <c r="E2028" s="27">
        <v>208.7</v>
      </c>
      <c r="F2028" s="7"/>
      <c r="G2028" s="7">
        <v>20</v>
      </c>
      <c r="H2028" s="7" t="str">
        <f>VLOOKUP(Tabelle1[[#This Row],[Rabattcode ab 01.06.2023]],Tabelle3[],2,FALSE)</f>
        <v>FB</v>
      </c>
      <c r="I2028" s="7">
        <v>1</v>
      </c>
      <c r="J2028" s="7">
        <v>0.1</v>
      </c>
      <c r="K2028" s="7"/>
      <c r="L2028" s="7">
        <v>0.61</v>
      </c>
      <c r="M2028" s="7"/>
      <c r="N2028" s="4"/>
      <c r="O2028" s="7" t="str">
        <f>_xlfn.IFNA(LOOKUP(Tabelle1[[#This Row],[Numéro d''article]],Poids!A2021:A4890,Poids!B2021:B4890),"")</f>
        <v/>
      </c>
    </row>
    <row r="2029" spans="1:15" ht="16.149999999999999" customHeight="1" x14ac:dyDescent="0.25">
      <c r="A2029" s="7" t="s">
        <v>5008</v>
      </c>
      <c r="B2029" s="7">
        <v>216</v>
      </c>
      <c r="C2029" s="7" t="s">
        <v>5008</v>
      </c>
      <c r="D2029" s="7"/>
      <c r="E2029" s="27">
        <v>220.9</v>
      </c>
      <c r="F2029" s="7"/>
      <c r="G2029" s="7">
        <v>20</v>
      </c>
      <c r="H2029" s="7" t="str">
        <f>VLOOKUP(Tabelle1[[#This Row],[Rabattcode ab 01.06.2023]],Tabelle3[],2,FALSE)</f>
        <v>FB</v>
      </c>
      <c r="I2029" s="7">
        <v>1</v>
      </c>
      <c r="J2029" s="7">
        <v>0.1</v>
      </c>
      <c r="K2029" s="7"/>
      <c r="L2029" s="7">
        <v>0.78</v>
      </c>
      <c r="M2029" s="7"/>
      <c r="N2029" s="4"/>
      <c r="O2029" s="7" t="str">
        <f>_xlfn.IFNA(LOOKUP(Tabelle1[[#This Row],[Numéro d''article]],Poids!A2022:A4891,Poids!B2022:B4891),"")</f>
        <v/>
      </c>
    </row>
    <row r="2030" spans="1:15" ht="16.149999999999999" customHeight="1" x14ac:dyDescent="0.25">
      <c r="A2030" s="7" t="s">
        <v>5009</v>
      </c>
      <c r="B2030" s="7">
        <v>216</v>
      </c>
      <c r="C2030" s="7" t="s">
        <v>5009</v>
      </c>
      <c r="D2030" s="7"/>
      <c r="E2030" s="27">
        <v>230.9</v>
      </c>
      <c r="F2030" s="7"/>
      <c r="G2030" s="7">
        <v>20</v>
      </c>
      <c r="H2030" s="7" t="str">
        <f>VLOOKUP(Tabelle1[[#This Row],[Rabattcode ab 01.06.2023]],Tabelle3[],2,FALSE)</f>
        <v>FB</v>
      </c>
      <c r="I2030" s="7">
        <v>1</v>
      </c>
      <c r="J2030" s="7">
        <v>0.1</v>
      </c>
      <c r="K2030" s="7"/>
      <c r="L2030" s="7">
        <v>1</v>
      </c>
      <c r="M2030" s="7"/>
      <c r="N2030" s="4"/>
      <c r="O2030" s="7" t="str">
        <f>_xlfn.IFNA(LOOKUP(Tabelle1[[#This Row],[Numéro d''article]],Poids!A2023:A4892,Poids!B2023:B4892),"")</f>
        <v/>
      </c>
    </row>
    <row r="2031" spans="1:15" ht="16.149999999999999" customHeight="1" x14ac:dyDescent="0.25">
      <c r="A2031" s="7" t="s">
        <v>5010</v>
      </c>
      <c r="B2031" s="7">
        <v>216</v>
      </c>
      <c r="C2031" s="7" t="s">
        <v>5010</v>
      </c>
      <c r="D2031" s="7"/>
      <c r="E2031" s="27">
        <v>293</v>
      </c>
      <c r="F2031" s="7"/>
      <c r="G2031" s="7">
        <v>20</v>
      </c>
      <c r="H2031" s="7" t="str">
        <f>VLOOKUP(Tabelle1[[#This Row],[Rabattcode ab 01.06.2023]],Tabelle3[],2,FALSE)</f>
        <v>FB</v>
      </c>
      <c r="I2031" s="7">
        <v>1</v>
      </c>
      <c r="J2031" s="7">
        <v>0.1</v>
      </c>
      <c r="K2031" s="7"/>
      <c r="L2031" s="7">
        <v>1.22</v>
      </c>
      <c r="M2031" s="7"/>
      <c r="N2031" s="4"/>
      <c r="O2031" s="7" t="str">
        <f>_xlfn.IFNA(LOOKUP(Tabelle1[[#This Row],[Numéro d''article]],Poids!A2024:A4893,Poids!B2024:B4893),"")</f>
        <v/>
      </c>
    </row>
    <row r="2032" spans="1:15" ht="16.149999999999999" customHeight="1" x14ac:dyDescent="0.25">
      <c r="A2032" s="7" t="s">
        <v>5011</v>
      </c>
      <c r="B2032" s="7">
        <v>216</v>
      </c>
      <c r="C2032" s="7" t="s">
        <v>5011</v>
      </c>
      <c r="D2032" s="7"/>
      <c r="E2032" s="27">
        <v>303</v>
      </c>
      <c r="F2032" s="7"/>
      <c r="G2032" s="7">
        <v>20</v>
      </c>
      <c r="H2032" s="7" t="str">
        <f>VLOOKUP(Tabelle1[[#This Row],[Rabattcode ab 01.06.2023]],Tabelle3[],2,FALSE)</f>
        <v>FB</v>
      </c>
      <c r="I2032" s="7">
        <v>1</v>
      </c>
      <c r="J2032" s="7">
        <v>0.1</v>
      </c>
      <c r="K2032" s="7"/>
      <c r="L2032" s="7">
        <v>1.39</v>
      </c>
      <c r="M2032" s="7"/>
      <c r="N2032" s="4"/>
      <c r="O2032" s="7" t="str">
        <f>_xlfn.IFNA(LOOKUP(Tabelle1[[#This Row],[Numéro d''article]],Poids!A2025:A4894,Poids!B2025:B4894),"")</f>
        <v/>
      </c>
    </row>
    <row r="2033" spans="1:15" ht="16.149999999999999" customHeight="1" x14ac:dyDescent="0.25">
      <c r="A2033" s="7" t="s">
        <v>5012</v>
      </c>
      <c r="B2033" s="7">
        <v>216</v>
      </c>
      <c r="C2033" s="7" t="s">
        <v>5012</v>
      </c>
      <c r="D2033" s="7"/>
      <c r="E2033" s="27">
        <v>406.3</v>
      </c>
      <c r="F2033" s="7"/>
      <c r="G2033" s="7">
        <v>20</v>
      </c>
      <c r="H2033" s="7" t="str">
        <f>VLOOKUP(Tabelle1[[#This Row],[Rabattcode ab 01.06.2023]],Tabelle3[],2,FALSE)</f>
        <v>FB</v>
      </c>
      <c r="I2033" s="7">
        <v>1</v>
      </c>
      <c r="J2033" s="7">
        <v>0.1</v>
      </c>
      <c r="K2033" s="7"/>
      <c r="L2033" s="7">
        <v>1.55</v>
      </c>
      <c r="M2033" s="7"/>
      <c r="N2033" s="4"/>
      <c r="O2033" s="7" t="str">
        <f>_xlfn.IFNA(LOOKUP(Tabelle1[[#This Row],[Numéro d''article]],Poids!A2026:A4895,Poids!B2026:B4895),"")</f>
        <v/>
      </c>
    </row>
    <row r="2034" spans="1:15" ht="16.149999999999999" customHeight="1" x14ac:dyDescent="0.25">
      <c r="A2034" s="7" t="s">
        <v>5013</v>
      </c>
      <c r="B2034" s="7">
        <v>216</v>
      </c>
      <c r="C2034" s="7" t="s">
        <v>5013</v>
      </c>
      <c r="D2034" s="7"/>
      <c r="E2034" s="27">
        <v>424</v>
      </c>
      <c r="F2034" s="7"/>
      <c r="G2034" s="7">
        <v>20</v>
      </c>
      <c r="H2034" s="7" t="str">
        <f>VLOOKUP(Tabelle1[[#This Row],[Rabattcode ab 01.06.2023]],Tabelle3[],2,FALSE)</f>
        <v>FB</v>
      </c>
      <c r="I2034" s="7">
        <v>1</v>
      </c>
      <c r="J2034" s="7">
        <v>0.1</v>
      </c>
      <c r="K2034" s="7"/>
      <c r="L2034" s="7">
        <v>1.83</v>
      </c>
      <c r="M2034" s="7"/>
      <c r="N2034" s="4"/>
      <c r="O2034" s="7" t="str">
        <f>_xlfn.IFNA(LOOKUP(Tabelle1[[#This Row],[Numéro d''article]],Poids!A2027:A4896,Poids!B2027:B4896),"")</f>
        <v/>
      </c>
    </row>
    <row r="2035" spans="1:15" ht="16.149999999999999" customHeight="1" x14ac:dyDescent="0.25">
      <c r="A2035" s="7" t="s">
        <v>5014</v>
      </c>
      <c r="B2035" s="7">
        <v>216</v>
      </c>
      <c r="C2035" s="7" t="s">
        <v>5014</v>
      </c>
      <c r="D2035" s="7"/>
      <c r="E2035" s="27">
        <v>489.5</v>
      </c>
      <c r="F2035" s="7"/>
      <c r="G2035" s="7">
        <v>20</v>
      </c>
      <c r="H2035" s="7" t="str">
        <f>VLOOKUP(Tabelle1[[#This Row],[Rabattcode ab 01.06.2023]],Tabelle3[],2,FALSE)</f>
        <v>FB</v>
      </c>
      <c r="I2035" s="7">
        <v>1</v>
      </c>
      <c r="J2035" s="7">
        <v>0.1</v>
      </c>
      <c r="K2035" s="7"/>
      <c r="L2035" s="7">
        <v>2.33</v>
      </c>
      <c r="M2035" s="7"/>
      <c r="N2035" s="4"/>
      <c r="O2035" s="7" t="str">
        <f>_xlfn.IFNA(LOOKUP(Tabelle1[[#This Row],[Numéro d''article]],Poids!A2028:A4897,Poids!B2028:B4897),"")</f>
        <v/>
      </c>
    </row>
    <row r="2036" spans="1:15" ht="16.149999999999999" customHeight="1" x14ac:dyDescent="0.25">
      <c r="A2036" s="7" t="s">
        <v>5015</v>
      </c>
      <c r="B2036" s="7">
        <v>216</v>
      </c>
      <c r="C2036" s="7" t="s">
        <v>5015</v>
      </c>
      <c r="D2036" s="7"/>
      <c r="E2036" s="27">
        <v>617.20000000000005</v>
      </c>
      <c r="F2036" s="7"/>
      <c r="G2036" s="7">
        <v>20</v>
      </c>
      <c r="H2036" s="7" t="str">
        <f>VLOOKUP(Tabelle1[[#This Row],[Rabattcode ab 01.06.2023]],Tabelle3[],2,FALSE)</f>
        <v>FB</v>
      </c>
      <c r="I2036" s="7">
        <v>1</v>
      </c>
      <c r="J2036" s="7">
        <v>0.1</v>
      </c>
      <c r="K2036" s="7"/>
      <c r="L2036" s="7">
        <v>2.66</v>
      </c>
      <c r="M2036" s="7"/>
      <c r="N2036" s="4"/>
      <c r="O2036" s="7" t="str">
        <f>_xlfn.IFNA(LOOKUP(Tabelle1[[#This Row],[Numéro d''article]],Poids!A2029:A4898,Poids!B2029:B4898),"")</f>
        <v/>
      </c>
    </row>
    <row r="2037" spans="1:15" ht="16.149999999999999" customHeight="1" x14ac:dyDescent="0.25">
      <c r="A2037" s="7" t="s">
        <v>5016</v>
      </c>
      <c r="B2037" s="7">
        <v>216</v>
      </c>
      <c r="C2037" s="7" t="s">
        <v>5016</v>
      </c>
      <c r="D2037" s="7"/>
      <c r="E2037" s="27">
        <v>663.8</v>
      </c>
      <c r="F2037" s="7"/>
      <c r="G2037" s="7">
        <v>20</v>
      </c>
      <c r="H2037" s="7" t="str">
        <f>VLOOKUP(Tabelle1[[#This Row],[Rabattcode ab 01.06.2023]],Tabelle3[],2,FALSE)</f>
        <v>FB</v>
      </c>
      <c r="I2037" s="7">
        <v>1</v>
      </c>
      <c r="J2037" s="7">
        <v>0.1</v>
      </c>
      <c r="K2037" s="7"/>
      <c r="L2037" s="7">
        <v>3.11</v>
      </c>
      <c r="M2037" s="7"/>
      <c r="N2037" s="4"/>
      <c r="O2037" s="7" t="str">
        <f>_xlfn.IFNA(LOOKUP(Tabelle1[[#This Row],[Numéro d''article]],Poids!A2030:A4899,Poids!B2030:B4899),"")</f>
        <v/>
      </c>
    </row>
    <row r="2038" spans="1:15" ht="16.149999999999999" customHeight="1" x14ac:dyDescent="0.25">
      <c r="A2038" s="7" t="s">
        <v>5810</v>
      </c>
      <c r="B2038" s="7">
        <v>217</v>
      </c>
      <c r="C2038" s="7" t="s">
        <v>5050</v>
      </c>
      <c r="D2038" s="7"/>
      <c r="E2038" s="27">
        <v>64.7</v>
      </c>
      <c r="F2038" s="7"/>
      <c r="G2038" s="7">
        <v>11</v>
      </c>
      <c r="H2038" s="7" t="str">
        <f>VLOOKUP(Tabelle1[[#This Row],[Rabattcode ab 01.06.2023]],Tabelle3[],2,FALSE)</f>
        <v>A</v>
      </c>
      <c r="I2038" s="7">
        <v>1</v>
      </c>
      <c r="J2038" s="7">
        <v>0.1</v>
      </c>
      <c r="K2038" s="7"/>
      <c r="L2038" s="7">
        <v>0.56999999999999995</v>
      </c>
      <c r="M2038" s="7"/>
      <c r="N2038" s="4"/>
      <c r="O2038" s="7" t="str">
        <f>_xlfn.IFNA(LOOKUP(Tabelle1[[#This Row],[Numéro d''article]],Poids!A2031:A4900,Poids!B2031:B4900),"")</f>
        <v/>
      </c>
    </row>
    <row r="2039" spans="1:15" ht="16.149999999999999" customHeight="1" x14ac:dyDescent="0.25">
      <c r="A2039" s="7" t="s">
        <v>5811</v>
      </c>
      <c r="B2039" s="7">
        <v>217</v>
      </c>
      <c r="C2039" s="7" t="s">
        <v>5050</v>
      </c>
      <c r="D2039" s="7"/>
      <c r="E2039" s="27">
        <v>68.7</v>
      </c>
      <c r="F2039" s="7"/>
      <c r="G2039" s="7">
        <v>11</v>
      </c>
      <c r="H2039" s="7" t="str">
        <f>VLOOKUP(Tabelle1[[#This Row],[Rabattcode ab 01.06.2023]],Tabelle3[],2,FALSE)</f>
        <v>A</v>
      </c>
      <c r="I2039" s="7">
        <v>1</v>
      </c>
      <c r="J2039" s="7">
        <v>0.1</v>
      </c>
      <c r="K2039" s="7"/>
      <c r="L2039" s="7">
        <v>0.87</v>
      </c>
      <c r="M2039" s="7"/>
      <c r="N2039" s="4"/>
      <c r="O2039" s="7" t="str">
        <f>_xlfn.IFNA(LOOKUP(Tabelle1[[#This Row],[Numéro d''article]],Poids!A2032:A4901,Poids!B2032:B4901),"")</f>
        <v/>
      </c>
    </row>
    <row r="2040" spans="1:15" ht="16.149999999999999" customHeight="1" x14ac:dyDescent="0.25">
      <c r="A2040" s="7" t="s">
        <v>5800</v>
      </c>
      <c r="B2040" s="7">
        <v>217</v>
      </c>
      <c r="C2040" s="7" t="s">
        <v>5050</v>
      </c>
      <c r="D2040" s="7"/>
      <c r="E2040" s="27">
        <v>71.599999999999994</v>
      </c>
      <c r="F2040" s="7"/>
      <c r="G2040" s="7">
        <v>11</v>
      </c>
      <c r="H2040" s="7" t="str">
        <f>VLOOKUP(Tabelle1[[#This Row],[Rabattcode ab 01.06.2023]],Tabelle3[],2,FALSE)</f>
        <v>A</v>
      </c>
      <c r="I2040" s="7">
        <v>1</v>
      </c>
      <c r="J2040" s="7">
        <v>0.1</v>
      </c>
      <c r="K2040" s="7"/>
      <c r="L2040" s="7">
        <v>1.03</v>
      </c>
      <c r="M2040" s="7"/>
      <c r="N2040" s="4"/>
      <c r="O2040" s="7" t="str">
        <f>_xlfn.IFNA(LOOKUP(Tabelle1[[#This Row],[Numéro d''article]],Poids!A2033:A4902,Poids!B2033:B4902),"")</f>
        <v/>
      </c>
    </row>
    <row r="2041" spans="1:15" ht="16.149999999999999" customHeight="1" x14ac:dyDescent="0.25">
      <c r="A2041" s="7" t="s">
        <v>5801</v>
      </c>
      <c r="B2041" s="7">
        <v>217</v>
      </c>
      <c r="C2041" s="7" t="s">
        <v>5050</v>
      </c>
      <c r="D2041" s="7"/>
      <c r="E2041" s="27">
        <v>84.6</v>
      </c>
      <c r="F2041" s="7"/>
      <c r="G2041" s="7">
        <v>11</v>
      </c>
      <c r="H2041" s="7" t="str">
        <f>VLOOKUP(Tabelle1[[#This Row],[Rabattcode ab 01.06.2023]],Tabelle3[],2,FALSE)</f>
        <v>A</v>
      </c>
      <c r="I2041" s="7">
        <v>1</v>
      </c>
      <c r="J2041" s="7">
        <v>0.1</v>
      </c>
      <c r="K2041" s="7"/>
      <c r="L2041" s="7">
        <v>1.23</v>
      </c>
      <c r="M2041" s="7"/>
      <c r="N2041" s="4"/>
      <c r="O2041" s="7" t="str">
        <f>_xlfn.IFNA(LOOKUP(Tabelle1[[#This Row],[Numéro d''article]],Poids!A2034:A4903,Poids!B2034:B4903),"")</f>
        <v/>
      </c>
    </row>
    <row r="2042" spans="1:15" ht="16.149999999999999" customHeight="1" x14ac:dyDescent="0.25">
      <c r="A2042" s="7" t="s">
        <v>5802</v>
      </c>
      <c r="B2042" s="7">
        <v>217</v>
      </c>
      <c r="C2042" s="7" t="s">
        <v>5050</v>
      </c>
      <c r="D2042" s="7"/>
      <c r="E2042" s="27">
        <v>94.2</v>
      </c>
      <c r="F2042" s="7"/>
      <c r="G2042" s="7">
        <v>11</v>
      </c>
      <c r="H2042" s="7" t="str">
        <f>VLOOKUP(Tabelle1[[#This Row],[Rabattcode ab 01.06.2023]],Tabelle3[],2,FALSE)</f>
        <v>A</v>
      </c>
      <c r="I2042" s="7">
        <v>1</v>
      </c>
      <c r="J2042" s="7">
        <v>0.1</v>
      </c>
      <c r="K2042" s="7"/>
      <c r="L2042" s="7">
        <v>1.54</v>
      </c>
      <c r="M2042" s="7"/>
      <c r="N2042" s="4"/>
      <c r="O2042" s="7" t="str">
        <f>_xlfn.IFNA(LOOKUP(Tabelle1[[#This Row],[Numéro d''article]],Poids!A2035:A4904,Poids!B2035:B4904),"")</f>
        <v/>
      </c>
    </row>
    <row r="2043" spans="1:15" ht="16.149999999999999" customHeight="1" x14ac:dyDescent="0.25">
      <c r="A2043" s="7" t="s">
        <v>5803</v>
      </c>
      <c r="B2043" s="7">
        <v>217</v>
      </c>
      <c r="C2043" s="7" t="s">
        <v>5050</v>
      </c>
      <c r="D2043" s="7"/>
      <c r="E2043" s="27">
        <v>109.2</v>
      </c>
      <c r="F2043" s="7"/>
      <c r="G2043" s="7">
        <v>11</v>
      </c>
      <c r="H2043" s="7" t="str">
        <f>VLOOKUP(Tabelle1[[#This Row],[Rabattcode ab 01.06.2023]],Tabelle3[],2,FALSE)</f>
        <v>A</v>
      </c>
      <c r="I2043" s="7">
        <v>1</v>
      </c>
      <c r="J2043" s="7">
        <v>0.1</v>
      </c>
      <c r="K2043" s="7"/>
      <c r="L2043" s="7">
        <v>1.86</v>
      </c>
      <c r="M2043" s="7"/>
      <c r="N2043" s="4"/>
      <c r="O2043" s="7" t="str">
        <f>_xlfn.IFNA(LOOKUP(Tabelle1[[#This Row],[Numéro d''article]],Poids!A2036:A4905,Poids!B2036:B4905),"")</f>
        <v/>
      </c>
    </row>
    <row r="2044" spans="1:15" ht="16.149999999999999" customHeight="1" x14ac:dyDescent="0.25">
      <c r="A2044" s="7" t="s">
        <v>5804</v>
      </c>
      <c r="B2044" s="7">
        <v>217</v>
      </c>
      <c r="C2044" s="7" t="s">
        <v>5050</v>
      </c>
      <c r="D2044" s="7"/>
      <c r="E2044" s="27">
        <v>119.7</v>
      </c>
      <c r="F2044" s="7"/>
      <c r="G2044" s="7">
        <v>11</v>
      </c>
      <c r="H2044" s="7" t="str">
        <f>VLOOKUP(Tabelle1[[#This Row],[Rabattcode ab 01.06.2023]],Tabelle3[],2,FALSE)</f>
        <v>A</v>
      </c>
      <c r="I2044" s="7">
        <v>1</v>
      </c>
      <c r="J2044" s="7">
        <v>0.1</v>
      </c>
      <c r="K2044" s="7"/>
      <c r="L2044" s="7">
        <v>2.29</v>
      </c>
      <c r="M2044" s="7"/>
      <c r="N2044" s="4"/>
      <c r="O2044" s="7" t="str">
        <f>_xlfn.IFNA(LOOKUP(Tabelle1[[#This Row],[Numéro d''article]],Poids!A2037:A4906,Poids!B2037:B4906),"")</f>
        <v/>
      </c>
    </row>
    <row r="2045" spans="1:15" ht="16.149999999999999" customHeight="1" x14ac:dyDescent="0.25">
      <c r="A2045" s="7" t="s">
        <v>5805</v>
      </c>
      <c r="B2045" s="7">
        <v>217</v>
      </c>
      <c r="C2045" s="7" t="s">
        <v>5050</v>
      </c>
      <c r="D2045" s="7"/>
      <c r="E2045" s="27">
        <v>167.3</v>
      </c>
      <c r="F2045" s="7"/>
      <c r="G2045" s="7">
        <v>11</v>
      </c>
      <c r="H2045" s="7" t="str">
        <f>VLOOKUP(Tabelle1[[#This Row],[Rabattcode ab 01.06.2023]],Tabelle3[],2,FALSE)</f>
        <v>A</v>
      </c>
      <c r="I2045" s="7">
        <v>1</v>
      </c>
      <c r="J2045" s="7">
        <v>0.1</v>
      </c>
      <c r="K2045" s="7"/>
      <c r="L2045" s="7">
        <v>3.1</v>
      </c>
      <c r="M2045" s="7"/>
      <c r="N2045" s="4"/>
      <c r="O2045" s="7" t="str">
        <f>_xlfn.IFNA(LOOKUP(Tabelle1[[#This Row],[Numéro d''article]],Poids!A2038:A4907,Poids!B2038:B4907),"")</f>
        <v/>
      </c>
    </row>
    <row r="2046" spans="1:15" ht="16.149999999999999" customHeight="1" x14ac:dyDescent="0.25">
      <c r="A2046" s="7" t="s">
        <v>5806</v>
      </c>
      <c r="B2046" s="7">
        <v>217</v>
      </c>
      <c r="C2046" s="7" t="s">
        <v>5050</v>
      </c>
      <c r="D2046" s="7"/>
      <c r="E2046" s="27">
        <v>182.2</v>
      </c>
      <c r="F2046" s="7"/>
      <c r="G2046" s="7">
        <v>11</v>
      </c>
      <c r="H2046" s="7" t="str">
        <f>VLOOKUP(Tabelle1[[#This Row],[Rabattcode ab 01.06.2023]],Tabelle3[],2,FALSE)</f>
        <v>A</v>
      </c>
      <c r="I2046" s="7">
        <v>1</v>
      </c>
      <c r="J2046" s="7">
        <v>0.1</v>
      </c>
      <c r="K2046" s="7"/>
      <c r="L2046" s="7">
        <v>3.66</v>
      </c>
      <c r="M2046" s="7"/>
      <c r="N2046" s="4"/>
      <c r="O2046" s="7" t="str">
        <f>_xlfn.IFNA(LOOKUP(Tabelle1[[#This Row],[Numéro d''article]],Poids!A2039:A4908,Poids!B2039:B4908),"")</f>
        <v/>
      </c>
    </row>
    <row r="2047" spans="1:15" ht="16.149999999999999" customHeight="1" x14ac:dyDescent="0.25">
      <c r="A2047" s="7" t="s">
        <v>5807</v>
      </c>
      <c r="B2047" s="7">
        <v>217</v>
      </c>
      <c r="C2047" s="7" t="s">
        <v>5050</v>
      </c>
      <c r="D2047" s="7"/>
      <c r="E2047" s="27">
        <v>196.7</v>
      </c>
      <c r="F2047" s="7"/>
      <c r="G2047" s="7">
        <v>11</v>
      </c>
      <c r="H2047" s="7" t="str">
        <f>VLOOKUP(Tabelle1[[#This Row],[Rabattcode ab 01.06.2023]],Tabelle3[],2,FALSE)</f>
        <v>A</v>
      </c>
      <c r="I2047" s="7">
        <v>1</v>
      </c>
      <c r="J2047" s="7">
        <v>0.1</v>
      </c>
      <c r="K2047" s="7"/>
      <c r="L2047" s="7">
        <v>4.13</v>
      </c>
      <c r="M2047" s="7"/>
      <c r="N2047" s="4"/>
      <c r="O2047" s="7" t="str">
        <f>_xlfn.IFNA(LOOKUP(Tabelle1[[#This Row],[Numéro d''article]],Poids!A2040:A4909,Poids!B2040:B4909),"")</f>
        <v/>
      </c>
    </row>
    <row r="2048" spans="1:15" ht="16.149999999999999" customHeight="1" x14ac:dyDescent="0.25">
      <c r="A2048" s="7" t="s">
        <v>5808</v>
      </c>
      <c r="B2048" s="7">
        <v>217</v>
      </c>
      <c r="C2048" s="7" t="s">
        <v>5050</v>
      </c>
      <c r="D2048" s="7"/>
      <c r="E2048" s="27">
        <v>272.5</v>
      </c>
      <c r="F2048" s="7"/>
      <c r="G2048" s="7">
        <v>11</v>
      </c>
      <c r="H2048" s="7" t="str">
        <f>VLOOKUP(Tabelle1[[#This Row],[Rabattcode ab 01.06.2023]],Tabelle3[],2,FALSE)</f>
        <v>A</v>
      </c>
      <c r="I2048" s="7">
        <v>1</v>
      </c>
      <c r="J2048" s="7">
        <v>0.1</v>
      </c>
      <c r="K2048" s="7"/>
      <c r="L2048" s="7">
        <v>6.53</v>
      </c>
      <c r="M2048" s="7"/>
      <c r="N2048" s="4"/>
      <c r="O2048" s="7" t="str">
        <f>_xlfn.IFNA(LOOKUP(Tabelle1[[#This Row],[Numéro d''article]],Poids!A2041:A4910,Poids!B2041:B4910),"")</f>
        <v/>
      </c>
    </row>
    <row r="2049" spans="1:15" ht="16.149999999999999" customHeight="1" x14ac:dyDescent="0.25">
      <c r="A2049" s="7" t="s">
        <v>5809</v>
      </c>
      <c r="B2049" s="7">
        <v>217</v>
      </c>
      <c r="C2049" s="7" t="s">
        <v>5050</v>
      </c>
      <c r="D2049" s="7"/>
      <c r="E2049" s="27">
        <v>277.8</v>
      </c>
      <c r="F2049" s="7"/>
      <c r="G2049" s="7">
        <v>11</v>
      </c>
      <c r="H2049" s="7" t="str">
        <f>VLOOKUP(Tabelle1[[#This Row],[Rabattcode ab 01.06.2023]],Tabelle3[],2,FALSE)</f>
        <v>A</v>
      </c>
      <c r="I2049" s="7">
        <v>1</v>
      </c>
      <c r="J2049" s="7">
        <v>0.1</v>
      </c>
      <c r="K2049" s="7"/>
      <c r="L2049" s="7">
        <v>7.41</v>
      </c>
      <c r="M2049" s="7"/>
      <c r="N2049" s="4"/>
      <c r="O2049" s="7" t="str">
        <f>_xlfn.IFNA(LOOKUP(Tabelle1[[#This Row],[Numéro d''article]],Poids!A2042:A4911,Poids!B2042:B4911),"")</f>
        <v/>
      </c>
    </row>
    <row r="2050" spans="1:15" ht="16.149999999999999" customHeight="1" x14ac:dyDescent="0.25">
      <c r="A2050" s="7" t="s">
        <v>5822</v>
      </c>
      <c r="B2050" s="7">
        <v>217</v>
      </c>
      <c r="C2050" s="7" t="s">
        <v>5050</v>
      </c>
      <c r="D2050" s="7"/>
      <c r="E2050" s="27">
        <v>68.900000000000006</v>
      </c>
      <c r="F2050" s="7"/>
      <c r="G2050" s="7">
        <v>11</v>
      </c>
      <c r="H2050" s="7" t="str">
        <f>VLOOKUP(Tabelle1[[#This Row],[Rabattcode ab 01.06.2023]],Tabelle3[],2,FALSE)</f>
        <v>A</v>
      </c>
      <c r="I2050" s="7">
        <v>1</v>
      </c>
      <c r="J2050" s="7">
        <v>0.1</v>
      </c>
      <c r="K2050" s="7"/>
      <c r="L2050" s="7">
        <v>0.56999999999999995</v>
      </c>
      <c r="M2050" s="7"/>
      <c r="N2050" s="4"/>
      <c r="O2050" s="7" t="str">
        <f>_xlfn.IFNA(LOOKUP(Tabelle1[[#This Row],[Numéro d''article]],Poids!A2043:A4912,Poids!B2043:B4912),"")</f>
        <v/>
      </c>
    </row>
    <row r="2051" spans="1:15" ht="16.149999999999999" customHeight="1" x14ac:dyDescent="0.25">
      <c r="A2051" s="7" t="s">
        <v>5823</v>
      </c>
      <c r="B2051" s="7">
        <v>217</v>
      </c>
      <c r="C2051" s="7" t="s">
        <v>5050</v>
      </c>
      <c r="D2051" s="7"/>
      <c r="E2051" s="27">
        <v>72.900000000000006</v>
      </c>
      <c r="F2051" s="7"/>
      <c r="G2051" s="7">
        <v>11</v>
      </c>
      <c r="H2051" s="7" t="str">
        <f>VLOOKUP(Tabelle1[[#This Row],[Rabattcode ab 01.06.2023]],Tabelle3[],2,FALSE)</f>
        <v>A</v>
      </c>
      <c r="I2051" s="7">
        <v>1</v>
      </c>
      <c r="J2051" s="7">
        <v>0.1</v>
      </c>
      <c r="K2051" s="7"/>
      <c r="L2051" s="7">
        <v>0.87</v>
      </c>
      <c r="M2051" s="7"/>
      <c r="N2051" s="4"/>
      <c r="O2051" s="7" t="str">
        <f>_xlfn.IFNA(LOOKUP(Tabelle1[[#This Row],[Numéro d''article]],Poids!A2044:A4913,Poids!B2044:B4913),"")</f>
        <v/>
      </c>
    </row>
    <row r="2052" spans="1:15" ht="16.149999999999999" customHeight="1" x14ac:dyDescent="0.25">
      <c r="A2052" s="7" t="s">
        <v>5812</v>
      </c>
      <c r="B2052" s="7">
        <v>217</v>
      </c>
      <c r="C2052" s="7" t="s">
        <v>5050</v>
      </c>
      <c r="D2052" s="7"/>
      <c r="E2052" s="27">
        <v>75.900000000000006</v>
      </c>
      <c r="F2052" s="7"/>
      <c r="G2052" s="7">
        <v>11</v>
      </c>
      <c r="H2052" s="7" t="str">
        <f>VLOOKUP(Tabelle1[[#This Row],[Rabattcode ab 01.06.2023]],Tabelle3[],2,FALSE)</f>
        <v>A</v>
      </c>
      <c r="I2052" s="7">
        <v>1</v>
      </c>
      <c r="J2052" s="7">
        <v>0.1</v>
      </c>
      <c r="K2052" s="7"/>
      <c r="L2052" s="7">
        <v>1.03</v>
      </c>
      <c r="M2052" s="7"/>
      <c r="N2052" s="4"/>
      <c r="O2052" s="7" t="str">
        <f>_xlfn.IFNA(LOOKUP(Tabelle1[[#This Row],[Numéro d''article]],Poids!A2045:A4914,Poids!B2045:B4914),"")</f>
        <v/>
      </c>
    </row>
    <row r="2053" spans="1:15" ht="16.149999999999999" customHeight="1" x14ac:dyDescent="0.25">
      <c r="A2053" s="7" t="s">
        <v>5813</v>
      </c>
      <c r="B2053" s="7">
        <v>217</v>
      </c>
      <c r="C2053" s="7" t="s">
        <v>5050</v>
      </c>
      <c r="D2053" s="7"/>
      <c r="E2053" s="27">
        <v>90</v>
      </c>
      <c r="F2053" s="7"/>
      <c r="G2053" s="7">
        <v>11</v>
      </c>
      <c r="H2053" s="7" t="str">
        <f>VLOOKUP(Tabelle1[[#This Row],[Rabattcode ab 01.06.2023]],Tabelle3[],2,FALSE)</f>
        <v>A</v>
      </c>
      <c r="I2053" s="7">
        <v>1</v>
      </c>
      <c r="J2053" s="7">
        <v>0.1</v>
      </c>
      <c r="K2053" s="7"/>
      <c r="L2053" s="7">
        <v>1.23</v>
      </c>
      <c r="M2053" s="7"/>
      <c r="N2053" s="4"/>
      <c r="O2053" s="7" t="str">
        <f>_xlfn.IFNA(LOOKUP(Tabelle1[[#This Row],[Numéro d''article]],Poids!A2046:A4915,Poids!B2046:B4915),"")</f>
        <v/>
      </c>
    </row>
    <row r="2054" spans="1:15" ht="16.149999999999999" customHeight="1" x14ac:dyDescent="0.25">
      <c r="A2054" s="7" t="s">
        <v>5814</v>
      </c>
      <c r="B2054" s="7">
        <v>217</v>
      </c>
      <c r="C2054" s="7" t="s">
        <v>5050</v>
      </c>
      <c r="D2054" s="7"/>
      <c r="E2054" s="27">
        <v>99.7</v>
      </c>
      <c r="F2054" s="7"/>
      <c r="G2054" s="7">
        <v>11</v>
      </c>
      <c r="H2054" s="7" t="str">
        <f>VLOOKUP(Tabelle1[[#This Row],[Rabattcode ab 01.06.2023]],Tabelle3[],2,FALSE)</f>
        <v>A</v>
      </c>
      <c r="I2054" s="7">
        <v>1</v>
      </c>
      <c r="J2054" s="7">
        <v>0.1</v>
      </c>
      <c r="K2054" s="7"/>
      <c r="L2054" s="7">
        <v>1.54</v>
      </c>
      <c r="M2054" s="7"/>
      <c r="N2054" s="4"/>
      <c r="O2054" s="7" t="str">
        <f>_xlfn.IFNA(LOOKUP(Tabelle1[[#This Row],[Numéro d''article]],Poids!A2047:A4916,Poids!B2047:B4916),"")</f>
        <v/>
      </c>
    </row>
    <row r="2055" spans="1:15" ht="16.149999999999999" customHeight="1" x14ac:dyDescent="0.25">
      <c r="A2055" s="7" t="s">
        <v>5815</v>
      </c>
      <c r="B2055" s="7">
        <v>217</v>
      </c>
      <c r="C2055" s="7" t="s">
        <v>5050</v>
      </c>
      <c r="D2055" s="7"/>
      <c r="E2055" s="27">
        <v>116.9</v>
      </c>
      <c r="F2055" s="7"/>
      <c r="G2055" s="7">
        <v>11</v>
      </c>
      <c r="H2055" s="7" t="str">
        <f>VLOOKUP(Tabelle1[[#This Row],[Rabattcode ab 01.06.2023]],Tabelle3[],2,FALSE)</f>
        <v>A</v>
      </c>
      <c r="I2055" s="7">
        <v>1</v>
      </c>
      <c r="J2055" s="7">
        <v>0.1</v>
      </c>
      <c r="K2055" s="7"/>
      <c r="L2055" s="7">
        <v>1.86</v>
      </c>
      <c r="M2055" s="7"/>
      <c r="N2055" s="4"/>
      <c r="O2055" s="7" t="str">
        <f>_xlfn.IFNA(LOOKUP(Tabelle1[[#This Row],[Numéro d''article]],Poids!A2048:A4917,Poids!B2048:B4917),"")</f>
        <v/>
      </c>
    </row>
    <row r="2056" spans="1:15" ht="16.149999999999999" customHeight="1" x14ac:dyDescent="0.25">
      <c r="A2056" s="7" t="s">
        <v>5816</v>
      </c>
      <c r="B2056" s="7">
        <v>217</v>
      </c>
      <c r="C2056" s="7" t="s">
        <v>5050</v>
      </c>
      <c r="D2056" s="7"/>
      <c r="E2056" s="27">
        <v>127.4</v>
      </c>
      <c r="F2056" s="7"/>
      <c r="G2056" s="7">
        <v>11</v>
      </c>
      <c r="H2056" s="7" t="str">
        <f>VLOOKUP(Tabelle1[[#This Row],[Rabattcode ab 01.06.2023]],Tabelle3[],2,FALSE)</f>
        <v>A</v>
      </c>
      <c r="I2056" s="7">
        <v>1</v>
      </c>
      <c r="J2056" s="7">
        <v>0.1</v>
      </c>
      <c r="K2056" s="7"/>
      <c r="L2056" s="7">
        <v>2.29</v>
      </c>
      <c r="M2056" s="7"/>
      <c r="N2056" s="4"/>
      <c r="O2056" s="7" t="str">
        <f>_xlfn.IFNA(LOOKUP(Tabelle1[[#This Row],[Numéro d''article]],Poids!A2049:A4918,Poids!B2049:B4918),"")</f>
        <v/>
      </c>
    </row>
    <row r="2057" spans="1:15" ht="16.149999999999999" customHeight="1" x14ac:dyDescent="0.25">
      <c r="A2057" s="7" t="s">
        <v>5817</v>
      </c>
      <c r="B2057" s="7">
        <v>217</v>
      </c>
      <c r="C2057" s="7" t="s">
        <v>5050</v>
      </c>
      <c r="D2057" s="7"/>
      <c r="E2057" s="27">
        <v>177.4</v>
      </c>
      <c r="F2057" s="7"/>
      <c r="G2057" s="7">
        <v>11</v>
      </c>
      <c r="H2057" s="7" t="str">
        <f>VLOOKUP(Tabelle1[[#This Row],[Rabattcode ab 01.06.2023]],Tabelle3[],2,FALSE)</f>
        <v>A</v>
      </c>
      <c r="I2057" s="7">
        <v>1</v>
      </c>
      <c r="J2057" s="7">
        <v>0.1</v>
      </c>
      <c r="K2057" s="7"/>
      <c r="L2057" s="7">
        <v>3.1</v>
      </c>
      <c r="M2057" s="7"/>
      <c r="N2057" s="4"/>
      <c r="O2057" s="7" t="str">
        <f>_xlfn.IFNA(LOOKUP(Tabelle1[[#This Row],[Numéro d''article]],Poids!A2050:A4919,Poids!B2050:B4919),"")</f>
        <v/>
      </c>
    </row>
    <row r="2058" spans="1:15" ht="16.149999999999999" customHeight="1" x14ac:dyDescent="0.25">
      <c r="A2058" s="7" t="s">
        <v>5818</v>
      </c>
      <c r="B2058" s="7">
        <v>217</v>
      </c>
      <c r="C2058" s="7" t="s">
        <v>5050</v>
      </c>
      <c r="D2058" s="7"/>
      <c r="E2058" s="27">
        <v>192.4</v>
      </c>
      <c r="F2058" s="7"/>
      <c r="G2058" s="7">
        <v>11</v>
      </c>
      <c r="H2058" s="7" t="str">
        <f>VLOOKUP(Tabelle1[[#This Row],[Rabattcode ab 01.06.2023]],Tabelle3[],2,FALSE)</f>
        <v>A</v>
      </c>
      <c r="I2058" s="7">
        <v>1</v>
      </c>
      <c r="J2058" s="7">
        <v>0.1</v>
      </c>
      <c r="K2058" s="7"/>
      <c r="L2058" s="7">
        <v>3.66</v>
      </c>
      <c r="M2058" s="7"/>
      <c r="N2058" s="4"/>
      <c r="O2058" s="7" t="str">
        <f>_xlfn.IFNA(LOOKUP(Tabelle1[[#This Row],[Numéro d''article]],Poids!A2051:A4920,Poids!B2051:B4920),"")</f>
        <v/>
      </c>
    </row>
    <row r="2059" spans="1:15" ht="16.149999999999999" customHeight="1" x14ac:dyDescent="0.25">
      <c r="A2059" s="7" t="s">
        <v>5819</v>
      </c>
      <c r="B2059" s="7">
        <v>217</v>
      </c>
      <c r="C2059" s="7" t="s">
        <v>5050</v>
      </c>
      <c r="D2059" s="7"/>
      <c r="E2059" s="27">
        <v>206.8</v>
      </c>
      <c r="F2059" s="7"/>
      <c r="G2059" s="7">
        <v>11</v>
      </c>
      <c r="H2059" s="7" t="str">
        <f>VLOOKUP(Tabelle1[[#This Row],[Rabattcode ab 01.06.2023]],Tabelle3[],2,FALSE)</f>
        <v>A</v>
      </c>
      <c r="I2059" s="7">
        <v>1</v>
      </c>
      <c r="J2059" s="7">
        <v>0.1</v>
      </c>
      <c r="K2059" s="7"/>
      <c r="L2059" s="7">
        <v>4.13</v>
      </c>
      <c r="M2059" s="7"/>
      <c r="N2059" s="4"/>
      <c r="O2059" s="7" t="str">
        <f>_xlfn.IFNA(LOOKUP(Tabelle1[[#This Row],[Numéro d''article]],Poids!A2052:A4921,Poids!B2052:B4921),"")</f>
        <v/>
      </c>
    </row>
    <row r="2060" spans="1:15" ht="16.149999999999999" customHeight="1" x14ac:dyDescent="0.25">
      <c r="A2060" s="7" t="s">
        <v>5820</v>
      </c>
      <c r="B2060" s="7">
        <v>217</v>
      </c>
      <c r="C2060" s="7" t="s">
        <v>5050</v>
      </c>
      <c r="D2060" s="7"/>
      <c r="E2060" s="27">
        <v>316.60000000000002</v>
      </c>
      <c r="F2060" s="7"/>
      <c r="G2060" s="7">
        <v>11</v>
      </c>
      <c r="H2060" s="7" t="str">
        <f>VLOOKUP(Tabelle1[[#This Row],[Rabattcode ab 01.06.2023]],Tabelle3[],2,FALSE)</f>
        <v>A</v>
      </c>
      <c r="I2060" s="7">
        <v>1</v>
      </c>
      <c r="J2060" s="7">
        <v>0.1</v>
      </c>
      <c r="K2060" s="7"/>
      <c r="L2060" s="7">
        <v>6.53</v>
      </c>
      <c r="M2060" s="7"/>
      <c r="N2060" s="4"/>
      <c r="O2060" s="7" t="str">
        <f>_xlfn.IFNA(LOOKUP(Tabelle1[[#This Row],[Numéro d''article]],Poids!A2053:A4922,Poids!B2053:B4922),"")</f>
        <v/>
      </c>
    </row>
    <row r="2061" spans="1:15" ht="16.149999999999999" customHeight="1" x14ac:dyDescent="0.25">
      <c r="A2061" s="7" t="s">
        <v>5821</v>
      </c>
      <c r="B2061" s="7">
        <v>217</v>
      </c>
      <c r="C2061" s="7" t="s">
        <v>5050</v>
      </c>
      <c r="D2061" s="7"/>
      <c r="E2061" s="27">
        <v>321.89999999999998</v>
      </c>
      <c r="F2061" s="7"/>
      <c r="G2061" s="7">
        <v>11</v>
      </c>
      <c r="H2061" s="7" t="str">
        <f>VLOOKUP(Tabelle1[[#This Row],[Rabattcode ab 01.06.2023]],Tabelle3[],2,FALSE)</f>
        <v>A</v>
      </c>
      <c r="I2061" s="7">
        <v>1</v>
      </c>
      <c r="J2061" s="7">
        <v>0.1</v>
      </c>
      <c r="K2061" s="7"/>
      <c r="L2061" s="7">
        <v>7.41</v>
      </c>
      <c r="M2061" s="7"/>
      <c r="N2061" s="4"/>
      <c r="O2061" s="7" t="str">
        <f>_xlfn.IFNA(LOOKUP(Tabelle1[[#This Row],[Numéro d''article]],Poids!A2054:A4923,Poids!B2054:B4923),"")</f>
        <v/>
      </c>
    </row>
    <row r="2062" spans="1:15" ht="16.149999999999999" customHeight="1" x14ac:dyDescent="0.25">
      <c r="A2062" s="7" t="s">
        <v>2679</v>
      </c>
      <c r="B2062" s="7">
        <v>217</v>
      </c>
      <c r="C2062" s="7" t="s">
        <v>5050</v>
      </c>
      <c r="D2062" s="7"/>
      <c r="E2062" s="27">
        <v>42.2</v>
      </c>
      <c r="F2062" s="7"/>
      <c r="G2062" s="7">
        <v>20</v>
      </c>
      <c r="H2062" s="7" t="str">
        <f>VLOOKUP(Tabelle1[[#This Row],[Rabattcode ab 01.06.2023]],Tabelle3[],2,FALSE)</f>
        <v>FB</v>
      </c>
      <c r="I2062" s="7">
        <v>1</v>
      </c>
      <c r="J2062" s="7">
        <v>0.1</v>
      </c>
      <c r="K2062" s="7"/>
      <c r="L2062" s="7">
        <v>0.5</v>
      </c>
      <c r="M2062" s="7"/>
      <c r="N2062" s="4"/>
      <c r="O2062" s="7" t="str">
        <f>_xlfn.IFNA(LOOKUP(Tabelle1[[#This Row],[Numéro d''article]],Poids!A2055:A4924,Poids!B2055:B4924),"")</f>
        <v/>
      </c>
    </row>
    <row r="2063" spans="1:15" ht="16.149999999999999" customHeight="1" x14ac:dyDescent="0.25">
      <c r="A2063" s="7" t="s">
        <v>2680</v>
      </c>
      <c r="B2063" s="7">
        <v>217</v>
      </c>
      <c r="C2063" s="7" t="s">
        <v>5050</v>
      </c>
      <c r="D2063" s="7"/>
      <c r="E2063" s="27">
        <v>46.6</v>
      </c>
      <c r="F2063" s="7"/>
      <c r="G2063" s="7">
        <v>20</v>
      </c>
      <c r="H2063" s="7" t="str">
        <f>VLOOKUP(Tabelle1[[#This Row],[Rabattcode ab 01.06.2023]],Tabelle3[],2,FALSE)</f>
        <v>FB</v>
      </c>
      <c r="I2063" s="7">
        <v>1</v>
      </c>
      <c r="J2063" s="7">
        <v>0.1</v>
      </c>
      <c r="K2063" s="7"/>
      <c r="L2063" s="7">
        <v>0.56000000000000005</v>
      </c>
      <c r="M2063" s="7"/>
      <c r="N2063" s="4"/>
      <c r="O2063" s="7" t="str">
        <f>_xlfn.IFNA(LOOKUP(Tabelle1[[#This Row],[Numéro d''article]],Poids!A2056:A4925,Poids!B2056:B4925),"")</f>
        <v/>
      </c>
    </row>
    <row r="2064" spans="1:15" ht="16.149999999999999" customHeight="1" x14ac:dyDescent="0.25">
      <c r="A2064" s="7" t="s">
        <v>2669</v>
      </c>
      <c r="B2064" s="7">
        <v>217</v>
      </c>
      <c r="C2064" s="7" t="s">
        <v>5050</v>
      </c>
      <c r="D2064" s="7"/>
      <c r="E2064" s="27">
        <v>51.1</v>
      </c>
      <c r="F2064" s="7"/>
      <c r="G2064" s="7">
        <v>20</v>
      </c>
      <c r="H2064" s="7" t="str">
        <f>VLOOKUP(Tabelle1[[#This Row],[Rabattcode ab 01.06.2023]],Tabelle3[],2,FALSE)</f>
        <v>FB</v>
      </c>
      <c r="I2064" s="7">
        <v>1</v>
      </c>
      <c r="J2064" s="7">
        <v>0.1</v>
      </c>
      <c r="K2064" s="7"/>
      <c r="L2064" s="7">
        <v>0.61</v>
      </c>
      <c r="M2064" s="7"/>
      <c r="N2064" s="4"/>
      <c r="O2064" s="7" t="str">
        <f>_xlfn.IFNA(LOOKUP(Tabelle1[[#This Row],[Numéro d''article]],Poids!A2057:A4926,Poids!B2057:B4926),"")</f>
        <v/>
      </c>
    </row>
    <row r="2065" spans="1:15" ht="16.149999999999999" customHeight="1" x14ac:dyDescent="0.25">
      <c r="A2065" s="7" t="s">
        <v>2670</v>
      </c>
      <c r="B2065" s="7">
        <v>217</v>
      </c>
      <c r="C2065" s="7" t="s">
        <v>5050</v>
      </c>
      <c r="D2065" s="7"/>
      <c r="E2065" s="27">
        <v>63.3</v>
      </c>
      <c r="F2065" s="7"/>
      <c r="G2065" s="7">
        <v>20</v>
      </c>
      <c r="H2065" s="7" t="str">
        <f>VLOOKUP(Tabelle1[[#This Row],[Rabattcode ab 01.06.2023]],Tabelle3[],2,FALSE)</f>
        <v>FB</v>
      </c>
      <c r="I2065" s="7">
        <v>1</v>
      </c>
      <c r="J2065" s="7">
        <v>0.1</v>
      </c>
      <c r="K2065" s="7"/>
      <c r="L2065" s="7">
        <v>0.78</v>
      </c>
      <c r="M2065" s="7"/>
      <c r="N2065" s="4"/>
      <c r="O2065" s="7" t="str">
        <f>_xlfn.IFNA(LOOKUP(Tabelle1[[#This Row],[Numéro d''article]],Poids!A2058:A4927,Poids!B2058:B4927),"")</f>
        <v/>
      </c>
    </row>
    <row r="2066" spans="1:15" ht="16.149999999999999" customHeight="1" x14ac:dyDescent="0.25">
      <c r="A2066" s="7" t="s">
        <v>2671</v>
      </c>
      <c r="B2066" s="7">
        <v>217</v>
      </c>
      <c r="C2066" s="7" t="s">
        <v>5050</v>
      </c>
      <c r="D2066" s="7"/>
      <c r="E2066" s="27">
        <v>73.3</v>
      </c>
      <c r="F2066" s="7"/>
      <c r="G2066" s="7">
        <v>20</v>
      </c>
      <c r="H2066" s="7" t="str">
        <f>VLOOKUP(Tabelle1[[#This Row],[Rabattcode ab 01.06.2023]],Tabelle3[],2,FALSE)</f>
        <v>FB</v>
      </c>
      <c r="I2066" s="7">
        <v>1</v>
      </c>
      <c r="J2066" s="7">
        <v>0.1</v>
      </c>
      <c r="K2066" s="7"/>
      <c r="L2066" s="7">
        <v>1</v>
      </c>
      <c r="M2066" s="7"/>
      <c r="N2066" s="4"/>
      <c r="O2066" s="7" t="str">
        <f>_xlfn.IFNA(LOOKUP(Tabelle1[[#This Row],[Numéro d''article]],Poids!A2059:A4928,Poids!B2059:B4928),"")</f>
        <v/>
      </c>
    </row>
    <row r="2067" spans="1:15" ht="16.149999999999999" customHeight="1" x14ac:dyDescent="0.25">
      <c r="A2067" s="7" t="s">
        <v>2672</v>
      </c>
      <c r="B2067" s="7">
        <v>217</v>
      </c>
      <c r="C2067" s="7" t="s">
        <v>5050</v>
      </c>
      <c r="D2067" s="7"/>
      <c r="E2067" s="27">
        <v>92.1</v>
      </c>
      <c r="F2067" s="7"/>
      <c r="G2067" s="7">
        <v>20</v>
      </c>
      <c r="H2067" s="7" t="str">
        <f>VLOOKUP(Tabelle1[[#This Row],[Rabattcode ab 01.06.2023]],Tabelle3[],2,FALSE)</f>
        <v>FB</v>
      </c>
      <c r="I2067" s="7">
        <v>1</v>
      </c>
      <c r="J2067" s="7">
        <v>0.1</v>
      </c>
      <c r="K2067" s="7"/>
      <c r="L2067" s="7">
        <v>1.22</v>
      </c>
      <c r="M2067" s="7"/>
      <c r="N2067" s="4"/>
      <c r="O2067" s="7" t="str">
        <f>_xlfn.IFNA(LOOKUP(Tabelle1[[#This Row],[Numéro d''article]],Poids!A2060:A4929,Poids!B2060:B4929),"")</f>
        <v/>
      </c>
    </row>
    <row r="2068" spans="1:15" ht="16.149999999999999" customHeight="1" x14ac:dyDescent="0.25">
      <c r="A2068" s="7" t="s">
        <v>2673</v>
      </c>
      <c r="B2068" s="7">
        <v>217</v>
      </c>
      <c r="C2068" s="7" t="s">
        <v>5050</v>
      </c>
      <c r="D2068" s="7"/>
      <c r="E2068" s="27">
        <v>102.1</v>
      </c>
      <c r="F2068" s="7"/>
      <c r="G2068" s="7">
        <v>20</v>
      </c>
      <c r="H2068" s="7" t="str">
        <f>VLOOKUP(Tabelle1[[#This Row],[Rabattcode ab 01.06.2023]],Tabelle3[],2,FALSE)</f>
        <v>FB</v>
      </c>
      <c r="I2068" s="7">
        <v>1</v>
      </c>
      <c r="J2068" s="7">
        <v>0.1</v>
      </c>
      <c r="K2068" s="7"/>
      <c r="L2068" s="7">
        <v>1.39</v>
      </c>
      <c r="M2068" s="7"/>
      <c r="N2068" s="4"/>
      <c r="O2068" s="7" t="str">
        <f>_xlfn.IFNA(LOOKUP(Tabelle1[[#This Row],[Numéro d''article]],Poids!A2061:A4930,Poids!B2061:B4930),"")</f>
        <v/>
      </c>
    </row>
    <row r="2069" spans="1:15" ht="16.149999999999999" customHeight="1" x14ac:dyDescent="0.25">
      <c r="A2069" s="7" t="s">
        <v>2674</v>
      </c>
      <c r="B2069" s="7">
        <v>217</v>
      </c>
      <c r="C2069" s="7" t="s">
        <v>5050</v>
      </c>
      <c r="D2069" s="7"/>
      <c r="E2069" s="27">
        <v>124.3</v>
      </c>
      <c r="F2069" s="7"/>
      <c r="G2069" s="7">
        <v>20</v>
      </c>
      <c r="H2069" s="7" t="str">
        <f>VLOOKUP(Tabelle1[[#This Row],[Rabattcode ab 01.06.2023]],Tabelle3[],2,FALSE)</f>
        <v>FB</v>
      </c>
      <c r="I2069" s="7">
        <v>1</v>
      </c>
      <c r="J2069" s="7">
        <v>0.1</v>
      </c>
      <c r="K2069" s="7"/>
      <c r="L2069" s="7">
        <v>1.55</v>
      </c>
      <c r="M2069" s="7"/>
      <c r="N2069" s="4"/>
      <c r="O2069" s="7" t="str">
        <f>_xlfn.IFNA(LOOKUP(Tabelle1[[#This Row],[Numéro d''article]],Poids!A2062:A4931,Poids!B2062:B4931),"")</f>
        <v/>
      </c>
    </row>
    <row r="2070" spans="1:15" ht="16.149999999999999" customHeight="1" x14ac:dyDescent="0.25">
      <c r="A2070" s="7" t="s">
        <v>2675</v>
      </c>
      <c r="B2070" s="7">
        <v>217</v>
      </c>
      <c r="C2070" s="7" t="s">
        <v>5050</v>
      </c>
      <c r="D2070" s="7"/>
      <c r="E2070" s="27">
        <v>142.1</v>
      </c>
      <c r="F2070" s="7"/>
      <c r="G2070" s="7">
        <v>20</v>
      </c>
      <c r="H2070" s="7" t="str">
        <f>VLOOKUP(Tabelle1[[#This Row],[Rabattcode ab 01.06.2023]],Tabelle3[],2,FALSE)</f>
        <v>FB</v>
      </c>
      <c r="I2070" s="7">
        <v>1</v>
      </c>
      <c r="J2070" s="7">
        <v>0.1</v>
      </c>
      <c r="K2070" s="7"/>
      <c r="L2070" s="7">
        <v>1.83</v>
      </c>
      <c r="M2070" s="7"/>
      <c r="N2070" s="4"/>
      <c r="O2070" s="7" t="str">
        <f>_xlfn.IFNA(LOOKUP(Tabelle1[[#This Row],[Numéro d''article]],Poids!A2063:A4932,Poids!B2063:B4932),"")</f>
        <v/>
      </c>
    </row>
    <row r="2071" spans="1:15" ht="16.149999999999999" customHeight="1" x14ac:dyDescent="0.25">
      <c r="A2071" s="7" t="s">
        <v>2676</v>
      </c>
      <c r="B2071" s="7">
        <v>217</v>
      </c>
      <c r="C2071" s="7" t="s">
        <v>5050</v>
      </c>
      <c r="D2071" s="7"/>
      <c r="E2071" s="27">
        <v>207.6</v>
      </c>
      <c r="F2071" s="7"/>
      <c r="G2071" s="7">
        <v>20</v>
      </c>
      <c r="H2071" s="7" t="str">
        <f>VLOOKUP(Tabelle1[[#This Row],[Rabattcode ab 01.06.2023]],Tabelle3[],2,FALSE)</f>
        <v>FB</v>
      </c>
      <c r="I2071" s="7">
        <v>1</v>
      </c>
      <c r="J2071" s="7">
        <v>0.1</v>
      </c>
      <c r="K2071" s="7"/>
      <c r="L2071" s="7">
        <v>2.33</v>
      </c>
      <c r="M2071" s="7"/>
      <c r="N2071" s="4"/>
      <c r="O2071" s="7" t="str">
        <f>_xlfn.IFNA(LOOKUP(Tabelle1[[#This Row],[Numéro d''article]],Poids!A2064:A4933,Poids!B2064:B4933),"")</f>
        <v/>
      </c>
    </row>
    <row r="2072" spans="1:15" ht="16.149999999999999" customHeight="1" x14ac:dyDescent="0.25">
      <c r="A2072" s="7" t="s">
        <v>2677</v>
      </c>
      <c r="B2072" s="7">
        <v>217</v>
      </c>
      <c r="C2072" s="7" t="s">
        <v>5050</v>
      </c>
      <c r="D2072" s="7"/>
      <c r="E2072" s="27">
        <v>254.2</v>
      </c>
      <c r="F2072" s="7"/>
      <c r="G2072" s="7">
        <v>20</v>
      </c>
      <c r="H2072" s="7" t="str">
        <f>VLOOKUP(Tabelle1[[#This Row],[Rabattcode ab 01.06.2023]],Tabelle3[],2,FALSE)</f>
        <v>FB</v>
      </c>
      <c r="I2072" s="7">
        <v>1</v>
      </c>
      <c r="J2072" s="7">
        <v>0.1</v>
      </c>
      <c r="K2072" s="7"/>
      <c r="L2072" s="7">
        <v>2.66</v>
      </c>
      <c r="M2072" s="7"/>
      <c r="N2072" s="4"/>
      <c r="O2072" s="7" t="str">
        <f>_xlfn.IFNA(LOOKUP(Tabelle1[[#This Row],[Numéro d''article]],Poids!A2065:A4934,Poids!B2065:B4934),"")</f>
        <v/>
      </c>
    </row>
    <row r="2073" spans="1:15" ht="16.149999999999999" customHeight="1" x14ac:dyDescent="0.25">
      <c r="A2073" s="7" t="s">
        <v>2678</v>
      </c>
      <c r="B2073" s="7">
        <v>217</v>
      </c>
      <c r="C2073" s="7" t="s">
        <v>5050</v>
      </c>
      <c r="D2073" s="7"/>
      <c r="E2073" s="27">
        <v>300.8</v>
      </c>
      <c r="F2073" s="7"/>
      <c r="G2073" s="7">
        <v>20</v>
      </c>
      <c r="H2073" s="7" t="str">
        <f>VLOOKUP(Tabelle1[[#This Row],[Rabattcode ab 01.06.2023]],Tabelle3[],2,FALSE)</f>
        <v>FB</v>
      </c>
      <c r="I2073" s="7">
        <v>1</v>
      </c>
      <c r="J2073" s="7">
        <v>0.1</v>
      </c>
      <c r="K2073" s="7"/>
      <c r="L2073" s="7">
        <v>3.11</v>
      </c>
      <c r="M2073" s="7"/>
      <c r="N2073" s="4"/>
      <c r="O2073" s="7" t="str">
        <f>_xlfn.IFNA(LOOKUP(Tabelle1[[#This Row],[Numéro d''article]],Poids!A2066:A4935,Poids!B2066:B4935),"")</f>
        <v/>
      </c>
    </row>
    <row r="2074" spans="1:15" ht="16.149999999999999" customHeight="1" x14ac:dyDescent="0.25">
      <c r="A2074" s="7" t="s">
        <v>5786</v>
      </c>
      <c r="B2074" s="7">
        <v>218</v>
      </c>
      <c r="C2074" s="7" t="s">
        <v>5051</v>
      </c>
      <c r="D2074" s="7"/>
      <c r="E2074" s="27">
        <v>98.8</v>
      </c>
      <c r="F2074" s="7"/>
      <c r="G2074" s="7">
        <v>11</v>
      </c>
      <c r="H2074" s="7" t="str">
        <f>VLOOKUP(Tabelle1[[#This Row],[Rabattcode ab 01.06.2023]],Tabelle3[],2,FALSE)</f>
        <v>A</v>
      </c>
      <c r="I2074" s="7">
        <v>1</v>
      </c>
      <c r="J2074" s="7">
        <v>0.1</v>
      </c>
      <c r="K2074" s="7"/>
      <c r="L2074" s="7">
        <v>1.1299999999999999</v>
      </c>
      <c r="M2074" s="7"/>
      <c r="N2074" s="4"/>
      <c r="O2074" s="7" t="str">
        <f>_xlfn.IFNA(LOOKUP(Tabelle1[[#This Row],[Numéro d''article]],Poids!A2067:A4936,Poids!B2067:B4936),"")</f>
        <v/>
      </c>
    </row>
    <row r="2075" spans="1:15" ht="16.149999999999999" customHeight="1" x14ac:dyDescent="0.25">
      <c r="A2075" s="7" t="s">
        <v>5787</v>
      </c>
      <c r="B2075" s="7">
        <v>218</v>
      </c>
      <c r="C2075" s="7" t="s">
        <v>5051</v>
      </c>
      <c r="D2075" s="7"/>
      <c r="E2075" s="27">
        <v>105.3</v>
      </c>
      <c r="F2075" s="7"/>
      <c r="G2075" s="7">
        <v>11</v>
      </c>
      <c r="H2075" s="7" t="str">
        <f>VLOOKUP(Tabelle1[[#This Row],[Rabattcode ab 01.06.2023]],Tabelle3[],2,FALSE)</f>
        <v>A</v>
      </c>
      <c r="I2075" s="7">
        <v>1</v>
      </c>
      <c r="J2075" s="7">
        <v>0.1</v>
      </c>
      <c r="K2075" s="7"/>
      <c r="L2075" s="7">
        <v>1.73</v>
      </c>
      <c r="M2075" s="7"/>
      <c r="N2075" s="4"/>
      <c r="O2075" s="7" t="str">
        <f>_xlfn.IFNA(LOOKUP(Tabelle1[[#This Row],[Numéro d''article]],Poids!A2068:A4937,Poids!B2068:B4937),"")</f>
        <v/>
      </c>
    </row>
    <row r="2076" spans="1:15" ht="16.149999999999999" customHeight="1" x14ac:dyDescent="0.25">
      <c r="A2076" s="7" t="s">
        <v>5776</v>
      </c>
      <c r="B2076" s="7">
        <v>218</v>
      </c>
      <c r="C2076" s="7" t="s">
        <v>5051</v>
      </c>
      <c r="D2076" s="7"/>
      <c r="E2076" s="27">
        <v>110.3</v>
      </c>
      <c r="F2076" s="7"/>
      <c r="G2076" s="7">
        <v>11</v>
      </c>
      <c r="H2076" s="7" t="str">
        <f>VLOOKUP(Tabelle1[[#This Row],[Rabattcode ab 01.06.2023]],Tabelle3[],2,FALSE)</f>
        <v>A</v>
      </c>
      <c r="I2076" s="7">
        <v>1</v>
      </c>
      <c r="J2076" s="7">
        <v>0.1</v>
      </c>
      <c r="K2076" s="7"/>
      <c r="L2076" s="7">
        <v>2.06</v>
      </c>
      <c r="M2076" s="7"/>
      <c r="N2076" s="4"/>
      <c r="O2076" s="7" t="str">
        <f>_xlfn.IFNA(LOOKUP(Tabelle1[[#This Row],[Numéro d''article]],Poids!A2069:A4938,Poids!B2069:B4938),"")</f>
        <v/>
      </c>
    </row>
    <row r="2077" spans="1:15" ht="16.149999999999999" customHeight="1" x14ac:dyDescent="0.25">
      <c r="A2077" s="7" t="s">
        <v>5777</v>
      </c>
      <c r="B2077" s="7">
        <v>218</v>
      </c>
      <c r="C2077" s="7" t="s">
        <v>5051</v>
      </c>
      <c r="D2077" s="7"/>
      <c r="E2077" s="27">
        <v>133.6</v>
      </c>
      <c r="F2077" s="7"/>
      <c r="G2077" s="7">
        <v>11</v>
      </c>
      <c r="H2077" s="7" t="str">
        <f>VLOOKUP(Tabelle1[[#This Row],[Rabattcode ab 01.06.2023]],Tabelle3[],2,FALSE)</f>
        <v>A</v>
      </c>
      <c r="I2077" s="7">
        <v>1</v>
      </c>
      <c r="J2077" s="7">
        <v>0.1</v>
      </c>
      <c r="K2077" s="7"/>
      <c r="L2077" s="7">
        <v>2.46</v>
      </c>
      <c r="M2077" s="7"/>
      <c r="N2077" s="4"/>
      <c r="O2077" s="7" t="str">
        <f>_xlfn.IFNA(LOOKUP(Tabelle1[[#This Row],[Numéro d''article]],Poids!A2070:A4939,Poids!B2070:B4939),"")</f>
        <v/>
      </c>
    </row>
    <row r="2078" spans="1:15" ht="16.149999999999999" customHeight="1" x14ac:dyDescent="0.25">
      <c r="A2078" s="7" t="s">
        <v>5778</v>
      </c>
      <c r="B2078" s="7">
        <v>218</v>
      </c>
      <c r="C2078" s="7" t="s">
        <v>5051</v>
      </c>
      <c r="D2078" s="7"/>
      <c r="E2078" s="27">
        <v>148.1</v>
      </c>
      <c r="F2078" s="7"/>
      <c r="G2078" s="7">
        <v>11</v>
      </c>
      <c r="H2078" s="7" t="str">
        <f>VLOOKUP(Tabelle1[[#This Row],[Rabattcode ab 01.06.2023]],Tabelle3[],2,FALSE)</f>
        <v>A</v>
      </c>
      <c r="I2078" s="7">
        <v>1</v>
      </c>
      <c r="J2078" s="7">
        <v>0.1</v>
      </c>
      <c r="K2078" s="7"/>
      <c r="L2078" s="7">
        <v>3.09</v>
      </c>
      <c r="M2078" s="7"/>
      <c r="N2078" s="4"/>
      <c r="O2078" s="7" t="str">
        <f>_xlfn.IFNA(LOOKUP(Tabelle1[[#This Row],[Numéro d''article]],Poids!A2071:A4940,Poids!B2071:B4940),"")</f>
        <v/>
      </c>
    </row>
    <row r="2079" spans="1:15" ht="16.149999999999999" customHeight="1" x14ac:dyDescent="0.25">
      <c r="A2079" s="7" t="s">
        <v>5779</v>
      </c>
      <c r="B2079" s="7">
        <v>218</v>
      </c>
      <c r="C2079" s="7" t="s">
        <v>5051</v>
      </c>
      <c r="D2079" s="7"/>
      <c r="E2079" s="27">
        <v>176.6</v>
      </c>
      <c r="F2079" s="7"/>
      <c r="G2079" s="7">
        <v>11</v>
      </c>
      <c r="H2079" s="7" t="str">
        <f>VLOOKUP(Tabelle1[[#This Row],[Rabattcode ab 01.06.2023]],Tabelle3[],2,FALSE)</f>
        <v>A</v>
      </c>
      <c r="I2079" s="7">
        <v>1</v>
      </c>
      <c r="J2079" s="7">
        <v>0.1</v>
      </c>
      <c r="K2079" s="7"/>
      <c r="L2079" s="7">
        <v>3.73</v>
      </c>
      <c r="M2079" s="7"/>
      <c r="N2079" s="4"/>
      <c r="O2079" s="7" t="str">
        <f>_xlfn.IFNA(LOOKUP(Tabelle1[[#This Row],[Numéro d''article]],Poids!A2072:A4941,Poids!B2072:B4941),"")</f>
        <v/>
      </c>
    </row>
    <row r="2080" spans="1:15" ht="16.149999999999999" customHeight="1" x14ac:dyDescent="0.25">
      <c r="A2080" s="7" t="s">
        <v>5780</v>
      </c>
      <c r="B2080" s="7">
        <v>218</v>
      </c>
      <c r="C2080" s="7" t="s">
        <v>5051</v>
      </c>
      <c r="D2080" s="7"/>
      <c r="E2080" s="27">
        <v>204.9</v>
      </c>
      <c r="F2080" s="7"/>
      <c r="G2080" s="7">
        <v>11</v>
      </c>
      <c r="H2080" s="7" t="str">
        <f>VLOOKUP(Tabelle1[[#This Row],[Rabattcode ab 01.06.2023]],Tabelle3[],2,FALSE)</f>
        <v>A</v>
      </c>
      <c r="I2080" s="7">
        <v>1</v>
      </c>
      <c r="J2080" s="7">
        <v>0.1</v>
      </c>
      <c r="K2080" s="7"/>
      <c r="L2080" s="7">
        <v>4.57</v>
      </c>
      <c r="M2080" s="7"/>
      <c r="N2080" s="4"/>
      <c r="O2080" s="7" t="str">
        <f>_xlfn.IFNA(LOOKUP(Tabelle1[[#This Row],[Numéro d''article]],Poids!A2073:A4942,Poids!B2073:B4942),"")</f>
        <v/>
      </c>
    </row>
    <row r="2081" spans="1:15" ht="16.149999999999999" customHeight="1" x14ac:dyDescent="0.25">
      <c r="A2081" s="7" t="s">
        <v>5781</v>
      </c>
      <c r="B2081" s="7">
        <v>218</v>
      </c>
      <c r="C2081" s="7" t="s">
        <v>5051</v>
      </c>
      <c r="D2081" s="7"/>
      <c r="E2081" s="27">
        <v>275.60000000000002</v>
      </c>
      <c r="F2081" s="7"/>
      <c r="G2081" s="7">
        <v>11</v>
      </c>
      <c r="H2081" s="7" t="str">
        <f>VLOOKUP(Tabelle1[[#This Row],[Rabattcode ab 01.06.2023]],Tabelle3[],2,FALSE)</f>
        <v>A</v>
      </c>
      <c r="I2081" s="7">
        <v>1</v>
      </c>
      <c r="J2081" s="7">
        <v>0.1</v>
      </c>
      <c r="K2081" s="7"/>
      <c r="L2081" s="7">
        <v>5.08</v>
      </c>
      <c r="M2081" s="7"/>
      <c r="N2081" s="4"/>
      <c r="O2081" s="7" t="str">
        <f>_xlfn.IFNA(LOOKUP(Tabelle1[[#This Row],[Numéro d''article]],Poids!A2074:A4943,Poids!B2074:B4943),"")</f>
        <v/>
      </c>
    </row>
    <row r="2082" spans="1:15" ht="16.149999999999999" customHeight="1" x14ac:dyDescent="0.25">
      <c r="A2082" s="7" t="s">
        <v>5782</v>
      </c>
      <c r="B2082" s="7">
        <v>218</v>
      </c>
      <c r="C2082" s="7" t="s">
        <v>5051</v>
      </c>
      <c r="D2082" s="7"/>
      <c r="E2082" s="27">
        <v>302.60000000000002</v>
      </c>
      <c r="F2082" s="7"/>
      <c r="G2082" s="7">
        <v>11</v>
      </c>
      <c r="H2082" s="7" t="str">
        <f>VLOOKUP(Tabelle1[[#This Row],[Rabattcode ab 01.06.2023]],Tabelle3[],2,FALSE)</f>
        <v>A</v>
      </c>
      <c r="I2082" s="7">
        <v>1</v>
      </c>
      <c r="J2082" s="7">
        <v>0.1</v>
      </c>
      <c r="K2082" s="7"/>
      <c r="L2082" s="7">
        <v>7.33</v>
      </c>
      <c r="M2082" s="7"/>
      <c r="N2082" s="4"/>
      <c r="O2082" s="7" t="str">
        <f>_xlfn.IFNA(LOOKUP(Tabelle1[[#This Row],[Numéro d''article]],Poids!A2075:A4944,Poids!B2075:B4944),"")</f>
        <v/>
      </c>
    </row>
    <row r="2083" spans="1:15" ht="16.149999999999999" customHeight="1" x14ac:dyDescent="0.25">
      <c r="A2083" s="7" t="s">
        <v>5783</v>
      </c>
      <c r="B2083" s="7">
        <v>218</v>
      </c>
      <c r="C2083" s="7" t="s">
        <v>5051</v>
      </c>
      <c r="D2083" s="7"/>
      <c r="E2083" s="27">
        <v>342.4</v>
      </c>
      <c r="F2083" s="7"/>
      <c r="G2083" s="7">
        <v>11</v>
      </c>
      <c r="H2083" s="7" t="str">
        <f>VLOOKUP(Tabelle1[[#This Row],[Rabattcode ab 01.06.2023]],Tabelle3[],2,FALSE)</f>
        <v>A</v>
      </c>
      <c r="I2083" s="7">
        <v>1</v>
      </c>
      <c r="J2083" s="7">
        <v>0.1</v>
      </c>
      <c r="K2083" s="7"/>
      <c r="L2083" s="7">
        <v>8.26</v>
      </c>
      <c r="M2083" s="7"/>
      <c r="N2083" s="4"/>
      <c r="O2083" s="7" t="str">
        <f>_xlfn.IFNA(LOOKUP(Tabelle1[[#This Row],[Numéro d''article]],Poids!A2076:A4945,Poids!B2076:B4945),"")</f>
        <v/>
      </c>
    </row>
    <row r="2084" spans="1:15" ht="16.149999999999999" customHeight="1" x14ac:dyDescent="0.25">
      <c r="A2084" s="7" t="s">
        <v>5784</v>
      </c>
      <c r="B2084" s="7">
        <v>218</v>
      </c>
      <c r="C2084" s="7" t="s">
        <v>5051</v>
      </c>
      <c r="D2084" s="7"/>
      <c r="E2084" s="27">
        <v>455.9</v>
      </c>
      <c r="F2084" s="7"/>
      <c r="G2084" s="7">
        <v>11</v>
      </c>
      <c r="H2084" s="7" t="str">
        <f>VLOOKUP(Tabelle1[[#This Row],[Rabattcode ab 01.06.2023]],Tabelle3[],2,FALSE)</f>
        <v>A</v>
      </c>
      <c r="I2084" s="7">
        <v>1</v>
      </c>
      <c r="J2084" s="7">
        <v>0.1</v>
      </c>
      <c r="K2084" s="7"/>
      <c r="L2084" s="7">
        <v>13.05</v>
      </c>
      <c r="M2084" s="7"/>
      <c r="N2084" s="4"/>
      <c r="O2084" s="7" t="str">
        <f>_xlfn.IFNA(LOOKUP(Tabelle1[[#This Row],[Numéro d''article]],Poids!A2077:A4946,Poids!B2077:B4946),"")</f>
        <v/>
      </c>
    </row>
    <row r="2085" spans="1:15" ht="16.149999999999999" customHeight="1" x14ac:dyDescent="0.25">
      <c r="A2085" s="7" t="s">
        <v>5785</v>
      </c>
      <c r="B2085" s="7">
        <v>218</v>
      </c>
      <c r="C2085" s="7" t="s">
        <v>5051</v>
      </c>
      <c r="D2085" s="7"/>
      <c r="E2085" s="27">
        <v>502.6</v>
      </c>
      <c r="F2085" s="7"/>
      <c r="G2085" s="7">
        <v>11</v>
      </c>
      <c r="H2085" s="7" t="str">
        <f>VLOOKUP(Tabelle1[[#This Row],[Rabattcode ab 01.06.2023]],Tabelle3[],2,FALSE)</f>
        <v>A</v>
      </c>
      <c r="I2085" s="7">
        <v>1</v>
      </c>
      <c r="J2085" s="7">
        <v>0.1</v>
      </c>
      <c r="K2085" s="7"/>
      <c r="L2085" s="7">
        <v>14.83</v>
      </c>
      <c r="M2085" s="7"/>
      <c r="N2085" s="4"/>
      <c r="O2085" s="7" t="str">
        <f>_xlfn.IFNA(LOOKUP(Tabelle1[[#This Row],[Numéro d''article]],Poids!A2078:A4947,Poids!B2078:B4947),"")</f>
        <v/>
      </c>
    </row>
    <row r="2086" spans="1:15" ht="16.149999999999999" customHeight="1" x14ac:dyDescent="0.25">
      <c r="A2086" s="7" t="s">
        <v>5798</v>
      </c>
      <c r="B2086" s="7">
        <v>218</v>
      </c>
      <c r="C2086" s="7" t="s">
        <v>5051</v>
      </c>
      <c r="D2086" s="7"/>
      <c r="E2086" s="27">
        <v>107.3</v>
      </c>
      <c r="F2086" s="7"/>
      <c r="G2086" s="7">
        <v>11</v>
      </c>
      <c r="H2086" s="7" t="str">
        <f>VLOOKUP(Tabelle1[[#This Row],[Rabattcode ab 01.06.2023]],Tabelle3[],2,FALSE)</f>
        <v>A</v>
      </c>
      <c r="I2086" s="7">
        <v>1</v>
      </c>
      <c r="J2086" s="7">
        <v>0.1</v>
      </c>
      <c r="K2086" s="7"/>
      <c r="L2086" s="7">
        <v>1.1299999999999999</v>
      </c>
      <c r="M2086" s="7"/>
      <c r="N2086" s="4"/>
      <c r="O2086" s="7" t="str">
        <f>_xlfn.IFNA(LOOKUP(Tabelle1[[#This Row],[Numéro d''article]],Poids!A2079:A4948,Poids!B2079:B4948),"")</f>
        <v/>
      </c>
    </row>
    <row r="2087" spans="1:15" ht="16.149999999999999" customHeight="1" x14ac:dyDescent="0.25">
      <c r="A2087" s="7" t="s">
        <v>5799</v>
      </c>
      <c r="B2087" s="7">
        <v>218</v>
      </c>
      <c r="C2087" s="7" t="s">
        <v>5051</v>
      </c>
      <c r="D2087" s="7"/>
      <c r="E2087" s="27">
        <v>113.8</v>
      </c>
      <c r="F2087" s="7"/>
      <c r="G2087" s="7">
        <v>11</v>
      </c>
      <c r="H2087" s="7" t="str">
        <f>VLOOKUP(Tabelle1[[#This Row],[Rabattcode ab 01.06.2023]],Tabelle3[],2,FALSE)</f>
        <v>A</v>
      </c>
      <c r="I2087" s="7">
        <v>1</v>
      </c>
      <c r="J2087" s="7">
        <v>0.1</v>
      </c>
      <c r="K2087" s="7"/>
      <c r="L2087" s="7">
        <v>1.73</v>
      </c>
      <c r="M2087" s="7"/>
      <c r="N2087" s="4"/>
      <c r="O2087" s="7" t="str">
        <f>_xlfn.IFNA(LOOKUP(Tabelle1[[#This Row],[Numéro d''article]],Poids!A2080:A4949,Poids!B2080:B4949),"")</f>
        <v/>
      </c>
    </row>
    <row r="2088" spans="1:15" ht="16.149999999999999" customHeight="1" x14ac:dyDescent="0.25">
      <c r="A2088" s="7" t="s">
        <v>5788</v>
      </c>
      <c r="B2088" s="7">
        <v>218</v>
      </c>
      <c r="C2088" s="7" t="s">
        <v>5051</v>
      </c>
      <c r="D2088" s="7"/>
      <c r="E2088" s="27">
        <v>118.9</v>
      </c>
      <c r="F2088" s="7"/>
      <c r="G2088" s="7">
        <v>11</v>
      </c>
      <c r="H2088" s="7" t="str">
        <f>VLOOKUP(Tabelle1[[#This Row],[Rabattcode ab 01.06.2023]],Tabelle3[],2,FALSE)</f>
        <v>A</v>
      </c>
      <c r="I2088" s="7">
        <v>1</v>
      </c>
      <c r="J2088" s="7">
        <v>0.1</v>
      </c>
      <c r="K2088" s="7"/>
      <c r="L2088" s="7">
        <v>2.06</v>
      </c>
      <c r="M2088" s="7"/>
      <c r="N2088" s="4"/>
      <c r="O2088" s="7" t="str">
        <f>_xlfn.IFNA(LOOKUP(Tabelle1[[#This Row],[Numéro d''article]],Poids!A2081:A4950,Poids!B2081:B4950),"")</f>
        <v/>
      </c>
    </row>
    <row r="2089" spans="1:15" ht="16.149999999999999" customHeight="1" x14ac:dyDescent="0.25">
      <c r="A2089" s="7" t="s">
        <v>5789</v>
      </c>
      <c r="B2089" s="7">
        <v>218</v>
      </c>
      <c r="C2089" s="7" t="s">
        <v>5051</v>
      </c>
      <c r="D2089" s="7"/>
      <c r="E2089" s="27">
        <v>144.4</v>
      </c>
      <c r="F2089" s="7"/>
      <c r="G2089" s="7">
        <v>11</v>
      </c>
      <c r="H2089" s="7" t="str">
        <f>VLOOKUP(Tabelle1[[#This Row],[Rabattcode ab 01.06.2023]],Tabelle3[],2,FALSE)</f>
        <v>A</v>
      </c>
      <c r="I2089" s="7">
        <v>1</v>
      </c>
      <c r="J2089" s="7">
        <v>0.1</v>
      </c>
      <c r="K2089" s="7"/>
      <c r="L2089" s="7">
        <v>2.46</v>
      </c>
      <c r="M2089" s="7"/>
      <c r="N2089" s="4"/>
      <c r="O2089" s="7" t="str">
        <f>_xlfn.IFNA(LOOKUP(Tabelle1[[#This Row],[Numéro d''article]],Poids!A2082:A4951,Poids!B2082:B4951),"")</f>
        <v/>
      </c>
    </row>
    <row r="2090" spans="1:15" ht="16.149999999999999" customHeight="1" x14ac:dyDescent="0.25">
      <c r="A2090" s="7" t="s">
        <v>5790</v>
      </c>
      <c r="B2090" s="7">
        <v>218</v>
      </c>
      <c r="C2090" s="7" t="s">
        <v>5051</v>
      </c>
      <c r="D2090" s="7"/>
      <c r="E2090" s="27">
        <v>158.80000000000001</v>
      </c>
      <c r="F2090" s="7"/>
      <c r="G2090" s="7">
        <v>11</v>
      </c>
      <c r="H2090" s="7" t="str">
        <f>VLOOKUP(Tabelle1[[#This Row],[Rabattcode ab 01.06.2023]],Tabelle3[],2,FALSE)</f>
        <v>A</v>
      </c>
      <c r="I2090" s="7">
        <v>1</v>
      </c>
      <c r="J2090" s="7">
        <v>0.1</v>
      </c>
      <c r="K2090" s="7"/>
      <c r="L2090" s="7">
        <v>3.09</v>
      </c>
      <c r="M2090" s="7"/>
      <c r="N2090" s="4"/>
      <c r="O2090" s="7" t="str">
        <f>_xlfn.IFNA(LOOKUP(Tabelle1[[#This Row],[Numéro d''article]],Poids!A2083:A4952,Poids!B2083:B4952),"")</f>
        <v/>
      </c>
    </row>
    <row r="2091" spans="1:15" ht="16.149999999999999" customHeight="1" x14ac:dyDescent="0.25">
      <c r="A2091" s="7" t="s">
        <v>5791</v>
      </c>
      <c r="B2091" s="7">
        <v>218</v>
      </c>
      <c r="C2091" s="7" t="s">
        <v>5051</v>
      </c>
      <c r="D2091" s="7"/>
      <c r="E2091" s="27">
        <v>192</v>
      </c>
      <c r="F2091" s="7"/>
      <c r="G2091" s="7">
        <v>11</v>
      </c>
      <c r="H2091" s="7" t="str">
        <f>VLOOKUP(Tabelle1[[#This Row],[Rabattcode ab 01.06.2023]],Tabelle3[],2,FALSE)</f>
        <v>A</v>
      </c>
      <c r="I2091" s="7">
        <v>1</v>
      </c>
      <c r="J2091" s="7">
        <v>0.1</v>
      </c>
      <c r="K2091" s="7"/>
      <c r="L2091" s="7">
        <v>3.73</v>
      </c>
      <c r="M2091" s="7"/>
      <c r="N2091" s="4"/>
      <c r="O2091" s="7" t="str">
        <f>_xlfn.IFNA(LOOKUP(Tabelle1[[#This Row],[Numéro d''article]],Poids!A2084:A4953,Poids!B2084:B4953),"")</f>
        <v/>
      </c>
    </row>
    <row r="2092" spans="1:15" ht="16.149999999999999" customHeight="1" x14ac:dyDescent="0.25">
      <c r="A2092" s="7" t="s">
        <v>5792</v>
      </c>
      <c r="B2092" s="7">
        <v>218</v>
      </c>
      <c r="C2092" s="7" t="s">
        <v>5051</v>
      </c>
      <c r="D2092" s="7"/>
      <c r="E2092" s="27">
        <v>220.2</v>
      </c>
      <c r="F2092" s="7"/>
      <c r="G2092" s="7">
        <v>11</v>
      </c>
      <c r="H2092" s="7" t="str">
        <f>VLOOKUP(Tabelle1[[#This Row],[Rabattcode ab 01.06.2023]],Tabelle3[],2,FALSE)</f>
        <v>A</v>
      </c>
      <c r="I2092" s="7">
        <v>1</v>
      </c>
      <c r="J2092" s="7">
        <v>0.1</v>
      </c>
      <c r="K2092" s="7"/>
      <c r="L2092" s="7">
        <v>4.57</v>
      </c>
      <c r="M2092" s="7"/>
      <c r="N2092" s="4"/>
      <c r="O2092" s="7" t="str">
        <f>_xlfn.IFNA(LOOKUP(Tabelle1[[#This Row],[Numéro d''article]],Poids!A2085:A4954,Poids!B2085:B4954),"")</f>
        <v/>
      </c>
    </row>
    <row r="2093" spans="1:15" ht="16.149999999999999" customHeight="1" x14ac:dyDescent="0.25">
      <c r="A2093" s="7" t="s">
        <v>5793</v>
      </c>
      <c r="B2093" s="7">
        <v>218</v>
      </c>
      <c r="C2093" s="7" t="s">
        <v>5051</v>
      </c>
      <c r="D2093" s="7"/>
      <c r="E2093" s="27">
        <v>295.89999999999998</v>
      </c>
      <c r="F2093" s="7"/>
      <c r="G2093" s="7">
        <v>11</v>
      </c>
      <c r="H2093" s="7" t="str">
        <f>VLOOKUP(Tabelle1[[#This Row],[Rabattcode ab 01.06.2023]],Tabelle3[],2,FALSE)</f>
        <v>A</v>
      </c>
      <c r="I2093" s="7">
        <v>1</v>
      </c>
      <c r="J2093" s="7">
        <v>0.1</v>
      </c>
      <c r="K2093" s="7"/>
      <c r="L2093" s="7">
        <v>5.08</v>
      </c>
      <c r="M2093" s="7"/>
      <c r="N2093" s="4"/>
      <c r="O2093" s="7" t="str">
        <f>_xlfn.IFNA(LOOKUP(Tabelle1[[#This Row],[Numéro d''article]],Poids!A2086:A4955,Poids!B2086:B4955),"")</f>
        <v/>
      </c>
    </row>
    <row r="2094" spans="1:15" ht="16.149999999999999" customHeight="1" x14ac:dyDescent="0.25">
      <c r="A2094" s="7" t="s">
        <v>5794</v>
      </c>
      <c r="B2094" s="7">
        <v>218</v>
      </c>
      <c r="C2094" s="7" t="s">
        <v>5051</v>
      </c>
      <c r="D2094" s="7"/>
      <c r="E2094" s="27">
        <v>322.89999999999998</v>
      </c>
      <c r="F2094" s="7"/>
      <c r="G2094" s="7">
        <v>11</v>
      </c>
      <c r="H2094" s="7" t="str">
        <f>VLOOKUP(Tabelle1[[#This Row],[Rabattcode ab 01.06.2023]],Tabelle3[],2,FALSE)</f>
        <v>A</v>
      </c>
      <c r="I2094" s="7">
        <v>1</v>
      </c>
      <c r="J2094" s="7">
        <v>0.1</v>
      </c>
      <c r="K2094" s="7"/>
      <c r="L2094" s="7">
        <v>7.33</v>
      </c>
      <c r="M2094" s="7"/>
      <c r="N2094" s="4"/>
      <c r="O2094" s="7" t="str">
        <f>_xlfn.IFNA(LOOKUP(Tabelle1[[#This Row],[Numéro d''article]],Poids!A2087:A4956,Poids!B2087:B4956),"")</f>
        <v/>
      </c>
    </row>
    <row r="2095" spans="1:15" ht="16.149999999999999" customHeight="1" x14ac:dyDescent="0.25">
      <c r="A2095" s="7" t="s">
        <v>5795</v>
      </c>
      <c r="B2095" s="7">
        <v>218</v>
      </c>
      <c r="C2095" s="7" t="s">
        <v>5051</v>
      </c>
      <c r="D2095" s="7"/>
      <c r="E2095" s="27">
        <v>362.7</v>
      </c>
      <c r="F2095" s="7"/>
      <c r="G2095" s="7">
        <v>11</v>
      </c>
      <c r="H2095" s="7" t="str">
        <f>VLOOKUP(Tabelle1[[#This Row],[Rabattcode ab 01.06.2023]],Tabelle3[],2,FALSE)</f>
        <v>A</v>
      </c>
      <c r="I2095" s="7">
        <v>1</v>
      </c>
      <c r="J2095" s="7">
        <v>0.1</v>
      </c>
      <c r="K2095" s="7"/>
      <c r="L2095" s="7">
        <v>8.26</v>
      </c>
      <c r="M2095" s="7"/>
      <c r="N2095" s="4"/>
      <c r="O2095" s="7" t="str">
        <f>_xlfn.IFNA(LOOKUP(Tabelle1[[#This Row],[Numéro d''article]],Poids!A2088:A4957,Poids!B2088:B4957),"")</f>
        <v/>
      </c>
    </row>
    <row r="2096" spans="1:15" ht="16.149999999999999" customHeight="1" x14ac:dyDescent="0.25">
      <c r="A2096" s="7" t="s">
        <v>5796</v>
      </c>
      <c r="B2096" s="7">
        <v>218</v>
      </c>
      <c r="C2096" s="7" t="s">
        <v>5051</v>
      </c>
      <c r="D2096" s="7"/>
      <c r="E2096" s="27">
        <v>544</v>
      </c>
      <c r="F2096" s="7"/>
      <c r="G2096" s="7">
        <v>11</v>
      </c>
      <c r="H2096" s="7" t="str">
        <f>VLOOKUP(Tabelle1[[#This Row],[Rabattcode ab 01.06.2023]],Tabelle3[],2,FALSE)</f>
        <v>A</v>
      </c>
      <c r="I2096" s="7">
        <v>1</v>
      </c>
      <c r="J2096" s="7">
        <v>0.1</v>
      </c>
      <c r="K2096" s="7"/>
      <c r="L2096" s="7">
        <v>13.05</v>
      </c>
      <c r="M2096" s="7"/>
      <c r="N2096" s="4"/>
      <c r="O2096" s="7" t="str">
        <f>_xlfn.IFNA(LOOKUP(Tabelle1[[#This Row],[Numéro d''article]],Poids!A2089:A4958,Poids!B2089:B4958),"")</f>
        <v/>
      </c>
    </row>
    <row r="2097" spans="1:15" ht="16.149999999999999" customHeight="1" x14ac:dyDescent="0.25">
      <c r="A2097" s="7" t="s">
        <v>5797</v>
      </c>
      <c r="B2097" s="7">
        <v>218</v>
      </c>
      <c r="C2097" s="7" t="s">
        <v>5051</v>
      </c>
      <c r="D2097" s="7"/>
      <c r="E2097" s="27">
        <v>590.9</v>
      </c>
      <c r="F2097" s="7"/>
      <c r="G2097" s="7">
        <v>11</v>
      </c>
      <c r="H2097" s="7" t="str">
        <f>VLOOKUP(Tabelle1[[#This Row],[Rabattcode ab 01.06.2023]],Tabelle3[],2,FALSE)</f>
        <v>A</v>
      </c>
      <c r="I2097" s="7">
        <v>1</v>
      </c>
      <c r="J2097" s="7">
        <v>0.1</v>
      </c>
      <c r="K2097" s="7"/>
      <c r="L2097" s="7">
        <v>14.83</v>
      </c>
      <c r="M2097" s="7"/>
      <c r="N2097" s="4"/>
      <c r="O2097" s="7" t="str">
        <f>_xlfn.IFNA(LOOKUP(Tabelle1[[#This Row],[Numéro d''article]],Poids!A2090:A4959,Poids!B2090:B4959),"")</f>
        <v/>
      </c>
    </row>
    <row r="2098" spans="1:15" ht="16.149999999999999" customHeight="1" x14ac:dyDescent="0.25">
      <c r="A2098" s="7" t="s">
        <v>2715</v>
      </c>
      <c r="B2098" s="7">
        <v>218</v>
      </c>
      <c r="C2098" s="7" t="s">
        <v>5051</v>
      </c>
      <c r="D2098" s="7"/>
      <c r="E2098" s="27">
        <v>62.2</v>
      </c>
      <c r="F2098" s="7"/>
      <c r="G2098" s="7">
        <v>20</v>
      </c>
      <c r="H2098" s="7" t="str">
        <f>VLOOKUP(Tabelle1[[#This Row],[Rabattcode ab 01.06.2023]],Tabelle3[],2,FALSE)</f>
        <v>FB</v>
      </c>
      <c r="I2098" s="7">
        <v>1</v>
      </c>
      <c r="J2098" s="7">
        <v>0.1</v>
      </c>
      <c r="K2098" s="7"/>
      <c r="L2098" s="7">
        <v>1</v>
      </c>
      <c r="M2098" s="7"/>
      <c r="N2098" s="4"/>
      <c r="O2098" s="7" t="str">
        <f>_xlfn.IFNA(LOOKUP(Tabelle1[[#This Row],[Numéro d''article]],Poids!A2091:A4960,Poids!B2091:B4960),"")</f>
        <v/>
      </c>
    </row>
    <row r="2099" spans="1:15" ht="16.149999999999999" customHeight="1" x14ac:dyDescent="0.25">
      <c r="A2099" s="7" t="s">
        <v>2716</v>
      </c>
      <c r="B2099" s="7">
        <v>218</v>
      </c>
      <c r="C2099" s="7" t="s">
        <v>5051</v>
      </c>
      <c r="D2099" s="7"/>
      <c r="E2099" s="27">
        <v>71</v>
      </c>
      <c r="F2099" s="7"/>
      <c r="G2099" s="7">
        <v>20</v>
      </c>
      <c r="H2099" s="7" t="str">
        <f>VLOOKUP(Tabelle1[[#This Row],[Rabattcode ab 01.06.2023]],Tabelle3[],2,FALSE)</f>
        <v>FB</v>
      </c>
      <c r="I2099" s="7">
        <v>1</v>
      </c>
      <c r="J2099" s="7">
        <v>0.1</v>
      </c>
      <c r="K2099" s="7"/>
      <c r="L2099" s="7">
        <v>1.1100000000000001</v>
      </c>
      <c r="M2099" s="7"/>
      <c r="N2099" s="4"/>
      <c r="O2099" s="7" t="str">
        <f>_xlfn.IFNA(LOOKUP(Tabelle1[[#This Row],[Numéro d''article]],Poids!A2092:A4961,Poids!B2092:B4961),"")</f>
        <v/>
      </c>
    </row>
    <row r="2100" spans="1:15" ht="16.149999999999999" customHeight="1" x14ac:dyDescent="0.25">
      <c r="A2100" s="7" t="s">
        <v>2705</v>
      </c>
      <c r="B2100" s="7">
        <v>218</v>
      </c>
      <c r="C2100" s="7" t="s">
        <v>5051</v>
      </c>
      <c r="D2100" s="7"/>
      <c r="E2100" s="27">
        <v>78.8</v>
      </c>
      <c r="F2100" s="7"/>
      <c r="G2100" s="7">
        <v>20</v>
      </c>
      <c r="H2100" s="7" t="str">
        <f>VLOOKUP(Tabelle1[[#This Row],[Rabattcode ab 01.06.2023]],Tabelle3[],2,FALSE)</f>
        <v>FB</v>
      </c>
      <c r="I2100" s="7">
        <v>1</v>
      </c>
      <c r="J2100" s="7">
        <v>0.1</v>
      </c>
      <c r="K2100" s="7"/>
      <c r="L2100" s="7">
        <v>1.22</v>
      </c>
      <c r="M2100" s="7"/>
      <c r="N2100" s="4"/>
      <c r="O2100" s="7" t="str">
        <f>_xlfn.IFNA(LOOKUP(Tabelle1[[#This Row],[Numéro d''article]],Poids!A2093:A4962,Poids!B2093:B4962),"")</f>
        <v/>
      </c>
    </row>
    <row r="2101" spans="1:15" ht="16.149999999999999" customHeight="1" x14ac:dyDescent="0.25">
      <c r="A2101" s="7" t="s">
        <v>2706</v>
      </c>
      <c r="B2101" s="7">
        <v>218</v>
      </c>
      <c r="C2101" s="7" t="s">
        <v>5051</v>
      </c>
      <c r="D2101" s="7"/>
      <c r="E2101" s="27">
        <v>103.2</v>
      </c>
      <c r="F2101" s="7"/>
      <c r="G2101" s="7">
        <v>20</v>
      </c>
      <c r="H2101" s="7" t="str">
        <f>VLOOKUP(Tabelle1[[#This Row],[Rabattcode ab 01.06.2023]],Tabelle3[],2,FALSE)</f>
        <v>FB</v>
      </c>
      <c r="I2101" s="7">
        <v>1</v>
      </c>
      <c r="J2101" s="7">
        <v>0.1</v>
      </c>
      <c r="K2101" s="7"/>
      <c r="L2101" s="7">
        <v>1.55</v>
      </c>
      <c r="M2101" s="7"/>
      <c r="N2101" s="4"/>
      <c r="O2101" s="7" t="str">
        <f>_xlfn.IFNA(LOOKUP(Tabelle1[[#This Row],[Numéro d''article]],Poids!A2094:A4963,Poids!B2094:B4963),"")</f>
        <v/>
      </c>
    </row>
    <row r="2102" spans="1:15" ht="16.149999999999999" customHeight="1" x14ac:dyDescent="0.25">
      <c r="A2102" s="7" t="s">
        <v>2707</v>
      </c>
      <c r="B2102" s="7">
        <v>218</v>
      </c>
      <c r="C2102" s="7" t="s">
        <v>5051</v>
      </c>
      <c r="D2102" s="7"/>
      <c r="E2102" s="27">
        <v>131</v>
      </c>
      <c r="F2102" s="7"/>
      <c r="G2102" s="7">
        <v>20</v>
      </c>
      <c r="H2102" s="7" t="str">
        <f>VLOOKUP(Tabelle1[[#This Row],[Rabattcode ab 01.06.2023]],Tabelle3[],2,FALSE)</f>
        <v>FB</v>
      </c>
      <c r="I2102" s="7">
        <v>1</v>
      </c>
      <c r="J2102" s="7">
        <v>0.1</v>
      </c>
      <c r="K2102" s="7"/>
      <c r="L2102" s="7">
        <v>2</v>
      </c>
      <c r="M2102" s="7"/>
      <c r="N2102" s="4"/>
      <c r="O2102" s="7" t="str">
        <f>_xlfn.IFNA(LOOKUP(Tabelle1[[#This Row],[Numéro d''article]],Poids!A2095:A4964,Poids!B2095:B4964),"")</f>
        <v/>
      </c>
    </row>
    <row r="2103" spans="1:15" ht="16.149999999999999" customHeight="1" x14ac:dyDescent="0.25">
      <c r="A2103" s="7" t="s">
        <v>2708</v>
      </c>
      <c r="B2103" s="7">
        <v>218</v>
      </c>
      <c r="C2103" s="7" t="s">
        <v>5051</v>
      </c>
      <c r="D2103" s="7"/>
      <c r="E2103" s="27">
        <v>168.7</v>
      </c>
      <c r="F2103" s="7"/>
      <c r="G2103" s="7">
        <v>20</v>
      </c>
      <c r="H2103" s="7" t="str">
        <f>VLOOKUP(Tabelle1[[#This Row],[Rabattcode ab 01.06.2023]],Tabelle3[],2,FALSE)</f>
        <v>FB</v>
      </c>
      <c r="I2103" s="7">
        <v>1</v>
      </c>
      <c r="J2103" s="7">
        <v>0.1</v>
      </c>
      <c r="K2103" s="7"/>
      <c r="L2103" s="7">
        <v>2.44</v>
      </c>
      <c r="M2103" s="7"/>
      <c r="N2103" s="4"/>
      <c r="O2103" s="7" t="str">
        <f>_xlfn.IFNA(LOOKUP(Tabelle1[[#This Row],[Numéro d''article]],Poids!A2096:A4965,Poids!B2096:B4965),"")</f>
        <v/>
      </c>
    </row>
    <row r="2104" spans="1:15" ht="16.149999999999999" customHeight="1" x14ac:dyDescent="0.25">
      <c r="A2104" s="7" t="s">
        <v>2709</v>
      </c>
      <c r="B2104" s="7">
        <v>218</v>
      </c>
      <c r="C2104" s="7" t="s">
        <v>5051</v>
      </c>
      <c r="D2104" s="7"/>
      <c r="E2104" s="27">
        <v>202</v>
      </c>
      <c r="F2104" s="7"/>
      <c r="G2104" s="7">
        <v>20</v>
      </c>
      <c r="H2104" s="7" t="str">
        <f>VLOOKUP(Tabelle1[[#This Row],[Rabattcode ab 01.06.2023]],Tabelle3[],2,FALSE)</f>
        <v>FB</v>
      </c>
      <c r="I2104" s="7">
        <v>1</v>
      </c>
      <c r="J2104" s="7">
        <v>0.1</v>
      </c>
      <c r="K2104" s="7"/>
      <c r="L2104" s="7">
        <v>2.78</v>
      </c>
      <c r="M2104" s="7"/>
      <c r="N2104" s="4"/>
      <c r="O2104" s="7" t="str">
        <f>_xlfn.IFNA(LOOKUP(Tabelle1[[#This Row],[Numéro d''article]],Poids!A2097:A4966,Poids!B2097:B4966),"")</f>
        <v/>
      </c>
    </row>
    <row r="2105" spans="1:15" ht="16.149999999999999" customHeight="1" x14ac:dyDescent="0.25">
      <c r="A2105" s="7" t="s">
        <v>2710</v>
      </c>
      <c r="B2105" s="7">
        <v>218</v>
      </c>
      <c r="C2105" s="7" t="s">
        <v>5051</v>
      </c>
      <c r="D2105" s="7"/>
      <c r="E2105" s="27">
        <v>239.8</v>
      </c>
      <c r="F2105" s="7"/>
      <c r="G2105" s="7">
        <v>20</v>
      </c>
      <c r="H2105" s="7" t="str">
        <f>VLOOKUP(Tabelle1[[#This Row],[Rabattcode ab 01.06.2023]],Tabelle3[],2,FALSE)</f>
        <v>FB</v>
      </c>
      <c r="I2105" s="7">
        <v>1</v>
      </c>
      <c r="J2105" s="7">
        <v>0.1</v>
      </c>
      <c r="K2105" s="7"/>
      <c r="L2105" s="7">
        <v>3.11</v>
      </c>
      <c r="M2105" s="7"/>
      <c r="N2105" s="4"/>
      <c r="O2105" s="7" t="str">
        <f>_xlfn.IFNA(LOOKUP(Tabelle1[[#This Row],[Numéro d''article]],Poids!A2098:A4967,Poids!B2098:B4967),"")</f>
        <v/>
      </c>
    </row>
    <row r="2106" spans="1:15" ht="16.149999999999999" customHeight="1" x14ac:dyDescent="0.25">
      <c r="A2106" s="7" t="s">
        <v>2711</v>
      </c>
      <c r="B2106" s="7">
        <v>218</v>
      </c>
      <c r="C2106" s="7" t="s">
        <v>5051</v>
      </c>
      <c r="D2106" s="7"/>
      <c r="E2106" s="27">
        <v>275.3</v>
      </c>
      <c r="F2106" s="7"/>
      <c r="G2106" s="7">
        <v>20</v>
      </c>
      <c r="H2106" s="7" t="str">
        <f>VLOOKUP(Tabelle1[[#This Row],[Rabattcode ab 01.06.2023]],Tabelle3[],2,FALSE)</f>
        <v>FB</v>
      </c>
      <c r="I2106" s="7">
        <v>1</v>
      </c>
      <c r="J2106" s="7">
        <v>0.1</v>
      </c>
      <c r="K2106" s="7"/>
      <c r="L2106" s="7">
        <v>3.66</v>
      </c>
      <c r="M2106" s="7"/>
      <c r="N2106" s="4"/>
      <c r="O2106" s="7" t="str">
        <f>_xlfn.IFNA(LOOKUP(Tabelle1[[#This Row],[Numéro d''article]],Poids!A2099:A4968,Poids!B2099:B4968),"")</f>
        <v/>
      </c>
    </row>
    <row r="2107" spans="1:15" ht="16.149999999999999" customHeight="1" x14ac:dyDescent="0.25">
      <c r="A2107" s="7" t="s">
        <v>2712</v>
      </c>
      <c r="B2107" s="7">
        <v>218</v>
      </c>
      <c r="C2107" s="7" t="s">
        <v>5051</v>
      </c>
      <c r="D2107" s="7"/>
      <c r="E2107" s="27">
        <v>395.2</v>
      </c>
      <c r="F2107" s="7"/>
      <c r="G2107" s="7">
        <v>20</v>
      </c>
      <c r="H2107" s="7" t="str">
        <f>VLOOKUP(Tabelle1[[#This Row],[Rabattcode ab 01.06.2023]],Tabelle3[],2,FALSE)</f>
        <v>FB</v>
      </c>
      <c r="I2107" s="7">
        <v>1</v>
      </c>
      <c r="J2107" s="7">
        <v>0.1</v>
      </c>
      <c r="K2107" s="7"/>
      <c r="L2107" s="7">
        <v>4.66</v>
      </c>
      <c r="M2107" s="7"/>
      <c r="N2107" s="4"/>
      <c r="O2107" s="7" t="str">
        <f>_xlfn.IFNA(LOOKUP(Tabelle1[[#This Row],[Numéro d''article]],Poids!A2100:A4969,Poids!B2100:B4969),"")</f>
        <v/>
      </c>
    </row>
    <row r="2108" spans="1:15" ht="16.149999999999999" customHeight="1" x14ac:dyDescent="0.25">
      <c r="A2108" s="7" t="s">
        <v>2713</v>
      </c>
      <c r="B2108" s="7">
        <v>218</v>
      </c>
      <c r="C2108" s="7" t="s">
        <v>5051</v>
      </c>
      <c r="D2108" s="7"/>
      <c r="E2108" s="27">
        <v>488.4</v>
      </c>
      <c r="F2108" s="7"/>
      <c r="G2108" s="7">
        <v>20</v>
      </c>
      <c r="H2108" s="7" t="str">
        <f>VLOOKUP(Tabelle1[[#This Row],[Rabattcode ab 01.06.2023]],Tabelle3[],2,FALSE)</f>
        <v>FB</v>
      </c>
      <c r="I2108" s="7">
        <v>1</v>
      </c>
      <c r="J2108" s="7">
        <v>0.1</v>
      </c>
      <c r="K2108" s="7"/>
      <c r="L2108" s="7">
        <v>5.33</v>
      </c>
      <c r="M2108" s="7"/>
      <c r="N2108" s="4"/>
      <c r="O2108" s="7" t="str">
        <f>_xlfn.IFNA(LOOKUP(Tabelle1[[#This Row],[Numéro d''article]],Poids!A2101:A4970,Poids!B2101:B4970),"")</f>
        <v/>
      </c>
    </row>
    <row r="2109" spans="1:15" ht="16.149999999999999" customHeight="1" x14ac:dyDescent="0.25">
      <c r="A2109" s="7" t="s">
        <v>2714</v>
      </c>
      <c r="B2109" s="7">
        <v>218</v>
      </c>
      <c r="C2109" s="7" t="s">
        <v>5051</v>
      </c>
      <c r="D2109" s="7"/>
      <c r="E2109" s="27">
        <v>649.4</v>
      </c>
      <c r="F2109" s="7"/>
      <c r="G2109" s="7">
        <v>20</v>
      </c>
      <c r="H2109" s="7" t="str">
        <f>VLOOKUP(Tabelle1[[#This Row],[Rabattcode ab 01.06.2023]],Tabelle3[],2,FALSE)</f>
        <v>FB</v>
      </c>
      <c r="I2109" s="7">
        <v>1</v>
      </c>
      <c r="J2109" s="7">
        <v>0.1</v>
      </c>
      <c r="K2109" s="7"/>
      <c r="L2109" s="7">
        <v>6.22</v>
      </c>
      <c r="M2109" s="7"/>
      <c r="N2109" s="4"/>
      <c r="O2109" s="7" t="str">
        <f>_xlfn.IFNA(LOOKUP(Tabelle1[[#This Row],[Numéro d''article]],Poids!A2102:A4971,Poids!B2102:B4971),"")</f>
        <v/>
      </c>
    </row>
    <row r="2110" spans="1:15" ht="16.149999999999999" customHeight="1" x14ac:dyDescent="0.25">
      <c r="A2110" s="7" t="s">
        <v>5762</v>
      </c>
      <c r="B2110" s="7">
        <v>219</v>
      </c>
      <c r="C2110" s="7" t="s">
        <v>5052</v>
      </c>
      <c r="D2110" s="7"/>
      <c r="E2110" s="27">
        <v>151.69999999999999</v>
      </c>
      <c r="F2110" s="7"/>
      <c r="G2110" s="7">
        <v>11</v>
      </c>
      <c r="H2110" s="7" t="str">
        <f>VLOOKUP(Tabelle1[[#This Row],[Rabattcode ab 01.06.2023]],Tabelle3[],2,FALSE)</f>
        <v>A</v>
      </c>
      <c r="I2110" s="7">
        <v>1</v>
      </c>
      <c r="J2110" s="7">
        <v>0.1</v>
      </c>
      <c r="K2110" s="7"/>
      <c r="L2110" s="7">
        <v>1.7</v>
      </c>
      <c r="M2110" s="7"/>
      <c r="N2110" s="4"/>
      <c r="O2110" s="7" t="str">
        <f>_xlfn.IFNA(LOOKUP(Tabelle1[[#This Row],[Numéro d''article]],Poids!A2103:A4972,Poids!B2103:B4972),"")</f>
        <v/>
      </c>
    </row>
    <row r="2111" spans="1:15" ht="16.149999999999999" customHeight="1" x14ac:dyDescent="0.25">
      <c r="A2111" s="7" t="s">
        <v>5763</v>
      </c>
      <c r="B2111" s="7">
        <v>219</v>
      </c>
      <c r="C2111" s="7" t="s">
        <v>5052</v>
      </c>
      <c r="D2111" s="7"/>
      <c r="E2111" s="27">
        <v>160.69999999999999</v>
      </c>
      <c r="F2111" s="7"/>
      <c r="G2111" s="7">
        <v>11</v>
      </c>
      <c r="H2111" s="7" t="str">
        <f>VLOOKUP(Tabelle1[[#This Row],[Rabattcode ab 01.06.2023]],Tabelle3[],2,FALSE)</f>
        <v>A</v>
      </c>
      <c r="I2111" s="7">
        <v>1</v>
      </c>
      <c r="J2111" s="7">
        <v>0.1</v>
      </c>
      <c r="K2111" s="7"/>
      <c r="L2111" s="7">
        <v>2.6</v>
      </c>
      <c r="M2111" s="7"/>
      <c r="N2111" s="4"/>
      <c r="O2111" s="7" t="str">
        <f>_xlfn.IFNA(LOOKUP(Tabelle1[[#This Row],[Numéro d''article]],Poids!A2104:A4973,Poids!B2104:B4973),"")</f>
        <v/>
      </c>
    </row>
    <row r="2112" spans="1:15" ht="16.149999999999999" customHeight="1" x14ac:dyDescent="0.25">
      <c r="A2112" s="7" t="s">
        <v>5752</v>
      </c>
      <c r="B2112" s="7">
        <v>219</v>
      </c>
      <c r="C2112" s="7" t="s">
        <v>5052</v>
      </c>
      <c r="D2112" s="7"/>
      <c r="E2112" s="27">
        <v>167.8</v>
      </c>
      <c r="F2112" s="7"/>
      <c r="G2112" s="7">
        <v>11</v>
      </c>
      <c r="H2112" s="7" t="str">
        <f>VLOOKUP(Tabelle1[[#This Row],[Rabattcode ab 01.06.2023]],Tabelle3[],2,FALSE)</f>
        <v>A</v>
      </c>
      <c r="I2112" s="7">
        <v>1</v>
      </c>
      <c r="J2112" s="7">
        <v>0.1</v>
      </c>
      <c r="K2112" s="7"/>
      <c r="L2112" s="7">
        <v>3.1</v>
      </c>
      <c r="M2112" s="7"/>
      <c r="N2112" s="4"/>
      <c r="O2112" s="7" t="str">
        <f>_xlfn.IFNA(LOOKUP(Tabelle1[[#This Row],[Numéro d''article]],Poids!A2105:A4974,Poids!B2105:B4974),"")</f>
        <v/>
      </c>
    </row>
    <row r="2113" spans="1:15" ht="16.149999999999999" customHeight="1" x14ac:dyDescent="0.25">
      <c r="A2113" s="7" t="s">
        <v>5753</v>
      </c>
      <c r="B2113" s="7">
        <v>219</v>
      </c>
      <c r="C2113" s="7" t="s">
        <v>5052</v>
      </c>
      <c r="D2113" s="7"/>
      <c r="E2113" s="27">
        <v>201.5</v>
      </c>
      <c r="F2113" s="7"/>
      <c r="G2113" s="7">
        <v>11</v>
      </c>
      <c r="H2113" s="7" t="str">
        <f>VLOOKUP(Tabelle1[[#This Row],[Rabattcode ab 01.06.2023]],Tabelle3[],2,FALSE)</f>
        <v>A</v>
      </c>
      <c r="I2113" s="7">
        <v>1</v>
      </c>
      <c r="J2113" s="7">
        <v>0.1</v>
      </c>
      <c r="K2113" s="7"/>
      <c r="L2113" s="7">
        <v>3.7</v>
      </c>
      <c r="M2113" s="7"/>
      <c r="N2113" s="4"/>
      <c r="O2113" s="7" t="str">
        <f>_xlfn.IFNA(LOOKUP(Tabelle1[[#This Row],[Numéro d''article]],Poids!A2106:A4975,Poids!B2106:B4975),"")</f>
        <v/>
      </c>
    </row>
    <row r="2114" spans="1:15" ht="16.149999999999999" customHeight="1" x14ac:dyDescent="0.25">
      <c r="A2114" s="7" t="s">
        <v>5754</v>
      </c>
      <c r="B2114" s="7">
        <v>219</v>
      </c>
      <c r="C2114" s="7" t="s">
        <v>5052</v>
      </c>
      <c r="D2114" s="7"/>
      <c r="E2114" s="27">
        <v>236.2</v>
      </c>
      <c r="F2114" s="7"/>
      <c r="G2114" s="7">
        <v>11</v>
      </c>
      <c r="H2114" s="7" t="str">
        <f>VLOOKUP(Tabelle1[[#This Row],[Rabattcode ab 01.06.2023]],Tabelle3[],2,FALSE)</f>
        <v>A</v>
      </c>
      <c r="I2114" s="7">
        <v>1</v>
      </c>
      <c r="J2114" s="7">
        <v>0.1</v>
      </c>
      <c r="K2114" s="7"/>
      <c r="L2114" s="7">
        <v>4.63</v>
      </c>
      <c r="M2114" s="7"/>
      <c r="N2114" s="4"/>
      <c r="O2114" s="7" t="str">
        <f>_xlfn.IFNA(LOOKUP(Tabelle1[[#This Row],[Numéro d''article]],Poids!A2107:A4976,Poids!B2107:B4976),"")</f>
        <v/>
      </c>
    </row>
    <row r="2115" spans="1:15" ht="16.149999999999999" customHeight="1" x14ac:dyDescent="0.25">
      <c r="A2115" s="7" t="s">
        <v>5755</v>
      </c>
      <c r="B2115" s="7">
        <v>219</v>
      </c>
      <c r="C2115" s="7" t="s">
        <v>5052</v>
      </c>
      <c r="D2115" s="7"/>
      <c r="E2115" s="27">
        <v>328.1</v>
      </c>
      <c r="F2115" s="7"/>
      <c r="G2115" s="7">
        <v>11</v>
      </c>
      <c r="H2115" s="7" t="str">
        <f>VLOOKUP(Tabelle1[[#This Row],[Rabattcode ab 01.06.2023]],Tabelle3[],2,FALSE)</f>
        <v>A</v>
      </c>
      <c r="I2115" s="7">
        <v>1</v>
      </c>
      <c r="J2115" s="7">
        <v>0.1</v>
      </c>
      <c r="K2115" s="7"/>
      <c r="L2115" s="7">
        <v>5.59</v>
      </c>
      <c r="M2115" s="7"/>
      <c r="N2115" s="4"/>
      <c r="O2115" s="7" t="str">
        <f>_xlfn.IFNA(LOOKUP(Tabelle1[[#This Row],[Numéro d''article]],Poids!A2108:A4977,Poids!B2108:B4977),"")</f>
        <v/>
      </c>
    </row>
    <row r="2116" spans="1:15" ht="16.149999999999999" customHeight="1" x14ac:dyDescent="0.25">
      <c r="A2116" s="7" t="s">
        <v>5756</v>
      </c>
      <c r="B2116" s="7">
        <v>219</v>
      </c>
      <c r="C2116" s="7" t="s">
        <v>5052</v>
      </c>
      <c r="D2116" s="7"/>
      <c r="E2116" s="27">
        <v>355.4</v>
      </c>
      <c r="F2116" s="7"/>
      <c r="G2116" s="7">
        <v>11</v>
      </c>
      <c r="H2116" s="7" t="str">
        <f>VLOOKUP(Tabelle1[[#This Row],[Rabattcode ab 01.06.2023]],Tabelle3[],2,FALSE)</f>
        <v>A</v>
      </c>
      <c r="I2116" s="7">
        <v>1</v>
      </c>
      <c r="J2116" s="7">
        <v>0.1</v>
      </c>
      <c r="K2116" s="7"/>
      <c r="L2116" s="7">
        <v>6.86</v>
      </c>
      <c r="M2116" s="7"/>
      <c r="N2116" s="4"/>
      <c r="O2116" s="7" t="str">
        <f>_xlfn.IFNA(LOOKUP(Tabelle1[[#This Row],[Numéro d''article]],Poids!A2109:A4978,Poids!B2109:B4978),"")</f>
        <v/>
      </c>
    </row>
    <row r="2117" spans="1:15" ht="16.149999999999999" customHeight="1" x14ac:dyDescent="0.25">
      <c r="A2117" s="7" t="s">
        <v>5757</v>
      </c>
      <c r="B2117" s="7">
        <v>219</v>
      </c>
      <c r="C2117" s="7" t="s">
        <v>5052</v>
      </c>
      <c r="D2117" s="7"/>
      <c r="E2117" s="27">
        <v>458.7</v>
      </c>
      <c r="F2117" s="7"/>
      <c r="G2117" s="7">
        <v>11</v>
      </c>
      <c r="H2117" s="7" t="str">
        <f>VLOOKUP(Tabelle1[[#This Row],[Rabattcode ab 01.06.2023]],Tabelle3[],2,FALSE)</f>
        <v>A</v>
      </c>
      <c r="I2117" s="7">
        <v>1</v>
      </c>
      <c r="J2117" s="7">
        <v>0.1</v>
      </c>
      <c r="K2117" s="7"/>
      <c r="L2117" s="7">
        <v>7.63</v>
      </c>
      <c r="M2117" s="7"/>
      <c r="N2117" s="4"/>
      <c r="O2117" s="7" t="str">
        <f>_xlfn.IFNA(LOOKUP(Tabelle1[[#This Row],[Numéro d''article]],Poids!A2110:A4979,Poids!B2110:B4979),"")</f>
        <v/>
      </c>
    </row>
    <row r="2118" spans="1:15" ht="16.149999999999999" customHeight="1" x14ac:dyDescent="0.25">
      <c r="A2118" s="7" t="s">
        <v>5758</v>
      </c>
      <c r="B2118" s="7">
        <v>219</v>
      </c>
      <c r="C2118" s="7" t="s">
        <v>5052</v>
      </c>
      <c r="D2118" s="7"/>
      <c r="E2118" s="27">
        <v>497.7</v>
      </c>
      <c r="F2118" s="7"/>
      <c r="G2118" s="7">
        <v>11</v>
      </c>
      <c r="H2118" s="7" t="str">
        <f>VLOOKUP(Tabelle1[[#This Row],[Rabattcode ab 01.06.2023]],Tabelle3[],2,FALSE)</f>
        <v>A</v>
      </c>
      <c r="I2118" s="7">
        <v>1</v>
      </c>
      <c r="J2118" s="7">
        <v>0.1</v>
      </c>
      <c r="K2118" s="7"/>
      <c r="L2118" s="7">
        <v>10.99</v>
      </c>
      <c r="M2118" s="7"/>
      <c r="N2118" s="4"/>
      <c r="O2118" s="7" t="str">
        <f>_xlfn.IFNA(LOOKUP(Tabelle1[[#This Row],[Numéro d''article]],Poids!A2111:A4980,Poids!B2111:B4980),"")</f>
        <v/>
      </c>
    </row>
    <row r="2119" spans="1:15" ht="16.149999999999999" customHeight="1" x14ac:dyDescent="0.25">
      <c r="A2119" s="7" t="s">
        <v>5759</v>
      </c>
      <c r="B2119" s="7">
        <v>219</v>
      </c>
      <c r="C2119" s="7" t="s">
        <v>5052</v>
      </c>
      <c r="D2119" s="7"/>
      <c r="E2119" s="27">
        <v>648.70000000000005</v>
      </c>
      <c r="F2119" s="7"/>
      <c r="G2119" s="7">
        <v>11</v>
      </c>
      <c r="H2119" s="7" t="str">
        <f>VLOOKUP(Tabelle1[[#This Row],[Rabattcode ab 01.06.2023]],Tabelle3[],2,FALSE)</f>
        <v>A</v>
      </c>
      <c r="I2119" s="7">
        <v>1</v>
      </c>
      <c r="J2119" s="7">
        <v>0.1</v>
      </c>
      <c r="K2119" s="7"/>
      <c r="L2119" s="7">
        <v>12.39</v>
      </c>
      <c r="M2119" s="7"/>
      <c r="N2119" s="4"/>
      <c r="O2119" s="7" t="str">
        <f>_xlfn.IFNA(LOOKUP(Tabelle1[[#This Row],[Numéro d''article]],Poids!A2112:A4981,Poids!B2112:B4981),"")</f>
        <v/>
      </c>
    </row>
    <row r="2120" spans="1:15" ht="16.149999999999999" customHeight="1" x14ac:dyDescent="0.25">
      <c r="A2120" s="7" t="s">
        <v>5760</v>
      </c>
      <c r="B2120" s="7">
        <v>219</v>
      </c>
      <c r="C2120" s="7" t="s">
        <v>5052</v>
      </c>
      <c r="D2120" s="7"/>
      <c r="E2120" s="27">
        <v>794.8</v>
      </c>
      <c r="F2120" s="7"/>
      <c r="G2120" s="7">
        <v>11</v>
      </c>
      <c r="H2120" s="7" t="str">
        <f>VLOOKUP(Tabelle1[[#This Row],[Rabattcode ab 01.06.2023]],Tabelle3[],2,FALSE)</f>
        <v>A</v>
      </c>
      <c r="I2120" s="7">
        <v>1</v>
      </c>
      <c r="J2120" s="7">
        <v>0.1</v>
      </c>
      <c r="K2120" s="7"/>
      <c r="L2120" s="7">
        <v>19.579999999999998</v>
      </c>
      <c r="M2120" s="7"/>
      <c r="N2120" s="4"/>
      <c r="O2120" s="7" t="str">
        <f>_xlfn.IFNA(LOOKUP(Tabelle1[[#This Row],[Numéro d''article]],Poids!A2113:A4982,Poids!B2113:B4982),"")</f>
        <v/>
      </c>
    </row>
    <row r="2121" spans="1:15" ht="16.149999999999999" customHeight="1" x14ac:dyDescent="0.25">
      <c r="A2121" s="7" t="s">
        <v>5761</v>
      </c>
      <c r="B2121" s="7">
        <v>219</v>
      </c>
      <c r="C2121" s="7" t="s">
        <v>5052</v>
      </c>
      <c r="D2121" s="7"/>
      <c r="E2121" s="27">
        <v>840.5</v>
      </c>
      <c r="F2121" s="7"/>
      <c r="G2121" s="7">
        <v>11</v>
      </c>
      <c r="H2121" s="7" t="str">
        <f>VLOOKUP(Tabelle1[[#This Row],[Rabattcode ab 01.06.2023]],Tabelle3[],2,FALSE)</f>
        <v>A</v>
      </c>
      <c r="I2121" s="7">
        <v>1</v>
      </c>
      <c r="J2121" s="7">
        <v>0.1</v>
      </c>
      <c r="K2121" s="7"/>
      <c r="L2121" s="7">
        <v>22.24</v>
      </c>
      <c r="M2121" s="7"/>
      <c r="N2121" s="4"/>
      <c r="O2121" s="7" t="str">
        <f>_xlfn.IFNA(LOOKUP(Tabelle1[[#This Row],[Numéro d''article]],Poids!A2114:A4983,Poids!B2114:B4983),"")</f>
        <v/>
      </c>
    </row>
    <row r="2122" spans="1:15" ht="16.149999999999999" customHeight="1" x14ac:dyDescent="0.25">
      <c r="A2122" s="7" t="s">
        <v>5774</v>
      </c>
      <c r="B2122" s="7">
        <v>219</v>
      </c>
      <c r="C2122" s="7" t="s">
        <v>5052</v>
      </c>
      <c r="D2122" s="7"/>
      <c r="E2122" s="27">
        <v>164.5</v>
      </c>
      <c r="F2122" s="7"/>
      <c r="G2122" s="7">
        <v>11</v>
      </c>
      <c r="H2122" s="7" t="str">
        <f>VLOOKUP(Tabelle1[[#This Row],[Rabattcode ab 01.06.2023]],Tabelle3[],2,FALSE)</f>
        <v>A</v>
      </c>
      <c r="I2122" s="7">
        <v>1</v>
      </c>
      <c r="J2122" s="7">
        <v>0.1</v>
      </c>
      <c r="K2122" s="7"/>
      <c r="L2122" s="7">
        <v>1.7</v>
      </c>
      <c r="M2122" s="7"/>
      <c r="N2122" s="4"/>
      <c r="O2122" s="7" t="str">
        <f>_xlfn.IFNA(LOOKUP(Tabelle1[[#This Row],[Numéro d''article]],Poids!A2115:A4984,Poids!B2115:B4984),"")</f>
        <v/>
      </c>
    </row>
    <row r="2123" spans="1:15" ht="16.149999999999999" customHeight="1" x14ac:dyDescent="0.25">
      <c r="A2123" s="7" t="s">
        <v>5775</v>
      </c>
      <c r="B2123" s="7">
        <v>219</v>
      </c>
      <c r="C2123" s="7" t="s">
        <v>5052</v>
      </c>
      <c r="D2123" s="7"/>
      <c r="E2123" s="27">
        <v>173.5</v>
      </c>
      <c r="F2123" s="7"/>
      <c r="G2123" s="7">
        <v>11</v>
      </c>
      <c r="H2123" s="7" t="str">
        <f>VLOOKUP(Tabelle1[[#This Row],[Rabattcode ab 01.06.2023]],Tabelle3[],2,FALSE)</f>
        <v>A</v>
      </c>
      <c r="I2123" s="7">
        <v>1</v>
      </c>
      <c r="J2123" s="7">
        <v>0.1</v>
      </c>
      <c r="K2123" s="7"/>
      <c r="L2123" s="7">
        <v>2.6</v>
      </c>
      <c r="M2123" s="7"/>
      <c r="N2123" s="4"/>
      <c r="O2123" s="7" t="str">
        <f>_xlfn.IFNA(LOOKUP(Tabelle1[[#This Row],[Numéro d''article]],Poids!A2116:A4985,Poids!B2116:B4985),"")</f>
        <v/>
      </c>
    </row>
    <row r="2124" spans="1:15" ht="16.149999999999999" customHeight="1" x14ac:dyDescent="0.25">
      <c r="A2124" s="7" t="s">
        <v>5764</v>
      </c>
      <c r="B2124" s="7">
        <v>219</v>
      </c>
      <c r="C2124" s="7" t="s">
        <v>5052</v>
      </c>
      <c r="D2124" s="7"/>
      <c r="E2124" s="27">
        <v>180.7</v>
      </c>
      <c r="F2124" s="7"/>
      <c r="G2124" s="7">
        <v>11</v>
      </c>
      <c r="H2124" s="7" t="str">
        <f>VLOOKUP(Tabelle1[[#This Row],[Rabattcode ab 01.06.2023]],Tabelle3[],2,FALSE)</f>
        <v>A</v>
      </c>
      <c r="I2124" s="7">
        <v>1</v>
      </c>
      <c r="J2124" s="7">
        <v>0.1</v>
      </c>
      <c r="K2124" s="7"/>
      <c r="L2124" s="7">
        <v>3.1</v>
      </c>
      <c r="M2124" s="7"/>
      <c r="N2124" s="4"/>
      <c r="O2124" s="7" t="str">
        <f>_xlfn.IFNA(LOOKUP(Tabelle1[[#This Row],[Numéro d''article]],Poids!A2117:A4986,Poids!B2117:B4986),"")</f>
        <v/>
      </c>
    </row>
    <row r="2125" spans="1:15" ht="16.149999999999999" customHeight="1" x14ac:dyDescent="0.25">
      <c r="A2125" s="7" t="s">
        <v>5765</v>
      </c>
      <c r="B2125" s="7">
        <v>219</v>
      </c>
      <c r="C2125" s="7" t="s">
        <v>5052</v>
      </c>
      <c r="D2125" s="7"/>
      <c r="E2125" s="27">
        <v>217.8</v>
      </c>
      <c r="F2125" s="7"/>
      <c r="G2125" s="7">
        <v>11</v>
      </c>
      <c r="H2125" s="7" t="str">
        <f>VLOOKUP(Tabelle1[[#This Row],[Rabattcode ab 01.06.2023]],Tabelle3[],2,FALSE)</f>
        <v>A</v>
      </c>
      <c r="I2125" s="7">
        <v>1</v>
      </c>
      <c r="J2125" s="7">
        <v>0.1</v>
      </c>
      <c r="K2125" s="7"/>
      <c r="L2125" s="7">
        <v>3.7</v>
      </c>
      <c r="M2125" s="7"/>
      <c r="N2125" s="4"/>
      <c r="O2125" s="7" t="str">
        <f>_xlfn.IFNA(LOOKUP(Tabelle1[[#This Row],[Numéro d''article]],Poids!A2118:A4987,Poids!B2118:B4987),"")</f>
        <v/>
      </c>
    </row>
    <row r="2126" spans="1:15" ht="16.149999999999999" customHeight="1" x14ac:dyDescent="0.25">
      <c r="A2126" s="7" t="s">
        <v>5766</v>
      </c>
      <c r="B2126" s="7">
        <v>219</v>
      </c>
      <c r="C2126" s="7" t="s">
        <v>5052</v>
      </c>
      <c r="D2126" s="7"/>
      <c r="E2126" s="27">
        <v>259</v>
      </c>
      <c r="F2126" s="7"/>
      <c r="G2126" s="7">
        <v>11</v>
      </c>
      <c r="H2126" s="7" t="str">
        <f>VLOOKUP(Tabelle1[[#This Row],[Rabattcode ab 01.06.2023]],Tabelle3[],2,FALSE)</f>
        <v>A</v>
      </c>
      <c r="I2126" s="7">
        <v>1</v>
      </c>
      <c r="J2126" s="7">
        <v>0.1</v>
      </c>
      <c r="K2126" s="7"/>
      <c r="L2126" s="7">
        <v>4.63</v>
      </c>
      <c r="M2126" s="7"/>
      <c r="N2126" s="4"/>
      <c r="O2126" s="7" t="str">
        <f>_xlfn.IFNA(LOOKUP(Tabelle1[[#This Row],[Numéro d''article]],Poids!A2119:A4988,Poids!B2119:B4988),"")</f>
        <v/>
      </c>
    </row>
    <row r="2127" spans="1:15" ht="16.149999999999999" customHeight="1" x14ac:dyDescent="0.25">
      <c r="A2127" s="7" t="s">
        <v>5767</v>
      </c>
      <c r="B2127" s="7">
        <v>219</v>
      </c>
      <c r="C2127" s="7" t="s">
        <v>5052</v>
      </c>
      <c r="D2127" s="7"/>
      <c r="E2127" s="27">
        <v>351.2</v>
      </c>
      <c r="F2127" s="7"/>
      <c r="G2127" s="7">
        <v>11</v>
      </c>
      <c r="H2127" s="7" t="str">
        <f>VLOOKUP(Tabelle1[[#This Row],[Rabattcode ab 01.06.2023]],Tabelle3[],2,FALSE)</f>
        <v>A</v>
      </c>
      <c r="I2127" s="7">
        <v>1</v>
      </c>
      <c r="J2127" s="7">
        <v>0.1</v>
      </c>
      <c r="K2127" s="7"/>
      <c r="L2127" s="7">
        <v>5.59</v>
      </c>
      <c r="M2127" s="7"/>
      <c r="N2127" s="4"/>
      <c r="O2127" s="7" t="str">
        <f>_xlfn.IFNA(LOOKUP(Tabelle1[[#This Row],[Numéro d''article]],Poids!A2120:A4989,Poids!B2120:B4989),"")</f>
        <v/>
      </c>
    </row>
    <row r="2128" spans="1:15" ht="16.149999999999999" customHeight="1" x14ac:dyDescent="0.25">
      <c r="A2128" s="7" t="s">
        <v>5768</v>
      </c>
      <c r="B2128" s="7">
        <v>219</v>
      </c>
      <c r="C2128" s="7" t="s">
        <v>5052</v>
      </c>
      <c r="D2128" s="7"/>
      <c r="E2128" s="27">
        <v>378.5</v>
      </c>
      <c r="F2128" s="7"/>
      <c r="G2128" s="7">
        <v>11</v>
      </c>
      <c r="H2128" s="7" t="str">
        <f>VLOOKUP(Tabelle1[[#This Row],[Rabattcode ab 01.06.2023]],Tabelle3[],2,FALSE)</f>
        <v>A</v>
      </c>
      <c r="I2128" s="7">
        <v>1</v>
      </c>
      <c r="J2128" s="7">
        <v>0.1</v>
      </c>
      <c r="K2128" s="7"/>
      <c r="L2128" s="7">
        <v>6.86</v>
      </c>
      <c r="M2128" s="7"/>
      <c r="N2128" s="4"/>
      <c r="O2128" s="7" t="str">
        <f>_xlfn.IFNA(LOOKUP(Tabelle1[[#This Row],[Numéro d''article]],Poids!A2121:A4990,Poids!B2121:B4990),"")</f>
        <v/>
      </c>
    </row>
    <row r="2129" spans="1:15" ht="16.149999999999999" customHeight="1" x14ac:dyDescent="0.25">
      <c r="A2129" s="7" t="s">
        <v>5769</v>
      </c>
      <c r="B2129" s="7">
        <v>219</v>
      </c>
      <c r="C2129" s="7" t="s">
        <v>5052</v>
      </c>
      <c r="D2129" s="7"/>
      <c r="E2129" s="27">
        <v>489.1</v>
      </c>
      <c r="F2129" s="7"/>
      <c r="G2129" s="7">
        <v>11</v>
      </c>
      <c r="H2129" s="7" t="str">
        <f>VLOOKUP(Tabelle1[[#This Row],[Rabattcode ab 01.06.2023]],Tabelle3[],2,FALSE)</f>
        <v>A</v>
      </c>
      <c r="I2129" s="7">
        <v>1</v>
      </c>
      <c r="J2129" s="7">
        <v>0.1</v>
      </c>
      <c r="K2129" s="7"/>
      <c r="L2129" s="7">
        <v>7.63</v>
      </c>
      <c r="M2129" s="7"/>
      <c r="N2129" s="4"/>
      <c r="O2129" s="7" t="str">
        <f>_xlfn.IFNA(LOOKUP(Tabelle1[[#This Row],[Numéro d''article]],Poids!A2122:A4991,Poids!B2122:B4991),"")</f>
        <v/>
      </c>
    </row>
    <row r="2130" spans="1:15" ht="16.149999999999999" customHeight="1" x14ac:dyDescent="0.25">
      <c r="A2130" s="7" t="s">
        <v>5770</v>
      </c>
      <c r="B2130" s="7">
        <v>219</v>
      </c>
      <c r="C2130" s="7" t="s">
        <v>5052</v>
      </c>
      <c r="D2130" s="7"/>
      <c r="E2130" s="27">
        <v>528.1</v>
      </c>
      <c r="F2130" s="7"/>
      <c r="G2130" s="7">
        <v>11</v>
      </c>
      <c r="H2130" s="7" t="str">
        <f>VLOOKUP(Tabelle1[[#This Row],[Rabattcode ab 01.06.2023]],Tabelle3[],2,FALSE)</f>
        <v>A</v>
      </c>
      <c r="I2130" s="7">
        <v>1</v>
      </c>
      <c r="J2130" s="7">
        <v>0.1</v>
      </c>
      <c r="K2130" s="7"/>
      <c r="L2130" s="7">
        <v>10.99</v>
      </c>
      <c r="M2130" s="7"/>
      <c r="N2130" s="4"/>
      <c r="O2130" s="7" t="str">
        <f>_xlfn.IFNA(LOOKUP(Tabelle1[[#This Row],[Numéro d''article]],Poids!A2123:A4992,Poids!B2123:B4992),"")</f>
        <v/>
      </c>
    </row>
    <row r="2131" spans="1:15" ht="16.149999999999999" customHeight="1" x14ac:dyDescent="0.25">
      <c r="A2131" s="7" t="s">
        <v>5771</v>
      </c>
      <c r="B2131" s="7">
        <v>219</v>
      </c>
      <c r="C2131" s="7" t="s">
        <v>5052</v>
      </c>
      <c r="D2131" s="7"/>
      <c r="E2131" s="27">
        <v>679.1</v>
      </c>
      <c r="F2131" s="7"/>
      <c r="G2131" s="7">
        <v>11</v>
      </c>
      <c r="H2131" s="7" t="str">
        <f>VLOOKUP(Tabelle1[[#This Row],[Rabattcode ab 01.06.2023]],Tabelle3[],2,FALSE)</f>
        <v>A</v>
      </c>
      <c r="I2131" s="7">
        <v>1</v>
      </c>
      <c r="J2131" s="7">
        <v>0.1</v>
      </c>
      <c r="K2131" s="7"/>
      <c r="L2131" s="7">
        <v>12.39</v>
      </c>
      <c r="M2131" s="7"/>
      <c r="N2131" s="4"/>
      <c r="O2131" s="7" t="str">
        <f>_xlfn.IFNA(LOOKUP(Tabelle1[[#This Row],[Numéro d''article]],Poids!A2124:A4993,Poids!B2124:B4993),"")</f>
        <v/>
      </c>
    </row>
    <row r="2132" spans="1:15" ht="16.149999999999999" customHeight="1" x14ac:dyDescent="0.25">
      <c r="A2132" s="7" t="s">
        <v>5772</v>
      </c>
      <c r="B2132" s="7">
        <v>219</v>
      </c>
      <c r="C2132" s="7" t="s">
        <v>5052</v>
      </c>
      <c r="D2132" s="7"/>
      <c r="E2132" s="27">
        <v>945.2</v>
      </c>
      <c r="F2132" s="7"/>
      <c r="G2132" s="7">
        <v>11</v>
      </c>
      <c r="H2132" s="7" t="str">
        <f>VLOOKUP(Tabelle1[[#This Row],[Rabattcode ab 01.06.2023]],Tabelle3[],2,FALSE)</f>
        <v>A</v>
      </c>
      <c r="I2132" s="7">
        <v>1</v>
      </c>
      <c r="J2132" s="7">
        <v>0.1</v>
      </c>
      <c r="K2132" s="7"/>
      <c r="L2132" s="7">
        <v>19.579999999999998</v>
      </c>
      <c r="M2132" s="7"/>
      <c r="N2132" s="4"/>
      <c r="O2132" s="7" t="str">
        <f>_xlfn.IFNA(LOOKUP(Tabelle1[[#This Row],[Numéro d''article]],Poids!A2125:A4994,Poids!B2125:B4994),"")</f>
        <v/>
      </c>
    </row>
    <row r="2133" spans="1:15" ht="16.149999999999999" customHeight="1" x14ac:dyDescent="0.25">
      <c r="A2133" s="7" t="s">
        <v>5773</v>
      </c>
      <c r="B2133" s="7">
        <v>219</v>
      </c>
      <c r="C2133" s="7" t="s">
        <v>5052</v>
      </c>
      <c r="D2133" s="7"/>
      <c r="E2133" s="27">
        <v>972.8</v>
      </c>
      <c r="F2133" s="7"/>
      <c r="G2133" s="7">
        <v>11</v>
      </c>
      <c r="H2133" s="7" t="str">
        <f>VLOOKUP(Tabelle1[[#This Row],[Rabattcode ab 01.06.2023]],Tabelle3[],2,FALSE)</f>
        <v>A</v>
      </c>
      <c r="I2133" s="7">
        <v>1</v>
      </c>
      <c r="J2133" s="7">
        <v>0.1</v>
      </c>
      <c r="K2133" s="7"/>
      <c r="L2133" s="7">
        <v>22.24</v>
      </c>
      <c r="M2133" s="7"/>
      <c r="N2133" s="4"/>
      <c r="O2133" s="7" t="str">
        <f>_xlfn.IFNA(LOOKUP(Tabelle1[[#This Row],[Numéro d''article]],Poids!A2126:A4995,Poids!B2126:B4995),"")</f>
        <v/>
      </c>
    </row>
    <row r="2134" spans="1:15" ht="16.149999999999999" customHeight="1" x14ac:dyDescent="0.25">
      <c r="A2134" s="7" t="s">
        <v>2751</v>
      </c>
      <c r="B2134" s="7">
        <v>219</v>
      </c>
      <c r="C2134" s="7" t="s">
        <v>5052</v>
      </c>
      <c r="D2134" s="7"/>
      <c r="E2134" s="27">
        <v>82.1</v>
      </c>
      <c r="F2134" s="7"/>
      <c r="G2134" s="7">
        <v>20</v>
      </c>
      <c r="H2134" s="7" t="str">
        <f>VLOOKUP(Tabelle1[[#This Row],[Rabattcode ab 01.06.2023]],Tabelle3[],2,FALSE)</f>
        <v>FB</v>
      </c>
      <c r="I2134" s="7">
        <v>1</v>
      </c>
      <c r="J2134" s="7">
        <v>0.1</v>
      </c>
      <c r="K2134" s="7"/>
      <c r="L2134" s="7">
        <v>1.5</v>
      </c>
      <c r="M2134" s="7"/>
      <c r="N2134" s="4"/>
      <c r="O2134" s="7" t="str">
        <f>_xlfn.IFNA(LOOKUP(Tabelle1[[#This Row],[Numéro d''article]],Poids!A2127:A4996,Poids!B2127:B4996),"")</f>
        <v/>
      </c>
    </row>
    <row r="2135" spans="1:15" ht="16.149999999999999" customHeight="1" x14ac:dyDescent="0.25">
      <c r="A2135" s="7" t="s">
        <v>2752</v>
      </c>
      <c r="B2135" s="7">
        <v>219</v>
      </c>
      <c r="C2135" s="7" t="s">
        <v>5052</v>
      </c>
      <c r="D2135" s="7"/>
      <c r="E2135" s="27">
        <v>143.19999999999999</v>
      </c>
      <c r="F2135" s="7"/>
      <c r="G2135" s="7">
        <v>20</v>
      </c>
      <c r="H2135" s="7" t="str">
        <f>VLOOKUP(Tabelle1[[#This Row],[Rabattcode ab 01.06.2023]],Tabelle3[],2,FALSE)</f>
        <v>FB</v>
      </c>
      <c r="I2135" s="7">
        <v>1</v>
      </c>
      <c r="J2135" s="7">
        <v>0.1</v>
      </c>
      <c r="K2135" s="7"/>
      <c r="L2135" s="7">
        <v>1.1100000000000001</v>
      </c>
      <c r="M2135" s="7"/>
      <c r="N2135" s="4"/>
      <c r="O2135" s="7" t="str">
        <f>_xlfn.IFNA(LOOKUP(Tabelle1[[#This Row],[Numéro d''article]],Poids!A2128:A4997,Poids!B2128:B4997),"")</f>
        <v/>
      </c>
    </row>
    <row r="2136" spans="1:15" ht="16.149999999999999" customHeight="1" x14ac:dyDescent="0.25">
      <c r="A2136" s="7" t="s">
        <v>2741</v>
      </c>
      <c r="B2136" s="7">
        <v>219</v>
      </c>
      <c r="C2136" s="7" t="s">
        <v>5052</v>
      </c>
      <c r="D2136" s="7"/>
      <c r="E2136" s="27">
        <v>156.5</v>
      </c>
      <c r="F2136" s="7"/>
      <c r="G2136" s="7">
        <v>20</v>
      </c>
      <c r="H2136" s="7" t="str">
        <f>VLOOKUP(Tabelle1[[#This Row],[Rabattcode ab 01.06.2023]],Tabelle3[],2,FALSE)</f>
        <v>FB</v>
      </c>
      <c r="I2136" s="7">
        <v>1</v>
      </c>
      <c r="J2136" s="7">
        <v>0.1</v>
      </c>
      <c r="K2136" s="7"/>
      <c r="L2136" s="7">
        <v>1.83</v>
      </c>
      <c r="M2136" s="7"/>
      <c r="N2136" s="4"/>
      <c r="O2136" s="7" t="str">
        <f>_xlfn.IFNA(LOOKUP(Tabelle1[[#This Row],[Numéro d''article]],Poids!A2129:A4998,Poids!B2129:B4998),"")</f>
        <v/>
      </c>
    </row>
    <row r="2137" spans="1:15" ht="16.149999999999999" customHeight="1" x14ac:dyDescent="0.25">
      <c r="A2137" s="7" t="s">
        <v>2742</v>
      </c>
      <c r="B2137" s="7">
        <v>219</v>
      </c>
      <c r="C2137" s="7" t="s">
        <v>5052</v>
      </c>
      <c r="D2137" s="7"/>
      <c r="E2137" s="27">
        <v>194.3</v>
      </c>
      <c r="F2137" s="7"/>
      <c r="G2137" s="7">
        <v>20</v>
      </c>
      <c r="H2137" s="7" t="str">
        <f>VLOOKUP(Tabelle1[[#This Row],[Rabattcode ab 01.06.2023]],Tabelle3[],2,FALSE)</f>
        <v>FB</v>
      </c>
      <c r="I2137" s="7">
        <v>1</v>
      </c>
      <c r="J2137" s="7">
        <v>0.1</v>
      </c>
      <c r="K2137" s="7"/>
      <c r="L2137" s="7">
        <v>2.33</v>
      </c>
      <c r="M2137" s="7"/>
      <c r="N2137" s="4"/>
      <c r="O2137" s="7" t="str">
        <f>_xlfn.IFNA(LOOKUP(Tabelle1[[#This Row],[Numéro d''article]],Poids!A2130:A4999,Poids!B2130:B4999),"")</f>
        <v/>
      </c>
    </row>
    <row r="2138" spans="1:15" ht="16.149999999999999" customHeight="1" x14ac:dyDescent="0.25">
      <c r="A2138" s="7" t="s">
        <v>2743</v>
      </c>
      <c r="B2138" s="7">
        <v>219</v>
      </c>
      <c r="C2138" s="7" t="s">
        <v>5052</v>
      </c>
      <c r="D2138" s="7"/>
      <c r="E2138" s="27">
        <v>249.8</v>
      </c>
      <c r="F2138" s="7"/>
      <c r="G2138" s="7">
        <v>20</v>
      </c>
      <c r="H2138" s="7" t="str">
        <f>VLOOKUP(Tabelle1[[#This Row],[Rabattcode ab 01.06.2023]],Tabelle3[],2,FALSE)</f>
        <v>FB</v>
      </c>
      <c r="I2138" s="7">
        <v>1</v>
      </c>
      <c r="J2138" s="7">
        <v>0.1</v>
      </c>
      <c r="K2138" s="7"/>
      <c r="L2138" s="7">
        <v>3</v>
      </c>
      <c r="M2138" s="7"/>
      <c r="N2138" s="4"/>
      <c r="O2138" s="7" t="str">
        <f>_xlfn.IFNA(LOOKUP(Tabelle1[[#This Row],[Numéro d''article]],Poids!A2131:A5000,Poids!B2131:B5000),"")</f>
        <v/>
      </c>
    </row>
    <row r="2139" spans="1:15" ht="16.149999999999999" customHeight="1" x14ac:dyDescent="0.25">
      <c r="A2139" s="7" t="s">
        <v>2744</v>
      </c>
      <c r="B2139" s="7">
        <v>219</v>
      </c>
      <c r="C2139" s="7" t="s">
        <v>5052</v>
      </c>
      <c r="D2139" s="7"/>
      <c r="E2139" s="27">
        <v>341.9</v>
      </c>
      <c r="F2139" s="7"/>
      <c r="G2139" s="7">
        <v>20</v>
      </c>
      <c r="H2139" s="7" t="str">
        <f>VLOOKUP(Tabelle1[[#This Row],[Rabattcode ab 01.06.2023]],Tabelle3[],2,FALSE)</f>
        <v>FB</v>
      </c>
      <c r="I2139" s="7">
        <v>1</v>
      </c>
      <c r="J2139" s="7">
        <v>0.1</v>
      </c>
      <c r="K2139" s="7"/>
      <c r="L2139" s="7">
        <v>3.66</v>
      </c>
      <c r="M2139" s="7"/>
      <c r="N2139" s="4"/>
      <c r="O2139" s="7" t="str">
        <f>_xlfn.IFNA(LOOKUP(Tabelle1[[#This Row],[Numéro d''article]],Poids!A2132:A5001,Poids!B2132:B5001),"")</f>
        <v/>
      </c>
    </row>
    <row r="2140" spans="1:15" ht="16.149999999999999" customHeight="1" x14ac:dyDescent="0.25">
      <c r="A2140" s="7" t="s">
        <v>2745</v>
      </c>
      <c r="B2140" s="7">
        <v>219</v>
      </c>
      <c r="C2140" s="7" t="s">
        <v>5052</v>
      </c>
      <c r="D2140" s="7"/>
      <c r="E2140" s="27">
        <v>371.9</v>
      </c>
      <c r="F2140" s="7"/>
      <c r="G2140" s="7">
        <v>20</v>
      </c>
      <c r="H2140" s="7" t="str">
        <f>VLOOKUP(Tabelle1[[#This Row],[Rabattcode ab 01.06.2023]],Tabelle3[],2,FALSE)</f>
        <v>FB</v>
      </c>
      <c r="I2140" s="7">
        <v>1</v>
      </c>
      <c r="J2140" s="7">
        <v>0.1</v>
      </c>
      <c r="K2140" s="7"/>
      <c r="L2140" s="7">
        <v>4.16</v>
      </c>
      <c r="M2140" s="7"/>
      <c r="N2140" s="4"/>
      <c r="O2140" s="7" t="str">
        <f>_xlfn.IFNA(LOOKUP(Tabelle1[[#This Row],[Numéro d''article]],Poids!A2133:A5002,Poids!B2133:B5002),"")</f>
        <v/>
      </c>
    </row>
    <row r="2141" spans="1:15" ht="16.149999999999999" customHeight="1" x14ac:dyDescent="0.25">
      <c r="A2141" s="7" t="s">
        <v>2746</v>
      </c>
      <c r="B2141" s="7">
        <v>219</v>
      </c>
      <c r="C2141" s="7" t="s">
        <v>5052</v>
      </c>
      <c r="D2141" s="7"/>
      <c r="E2141" s="27">
        <v>466.2</v>
      </c>
      <c r="F2141" s="7"/>
      <c r="G2141" s="7">
        <v>20</v>
      </c>
      <c r="H2141" s="7" t="str">
        <f>VLOOKUP(Tabelle1[[#This Row],[Rabattcode ab 01.06.2023]],Tabelle3[],2,FALSE)</f>
        <v>FB</v>
      </c>
      <c r="I2141" s="7">
        <v>1</v>
      </c>
      <c r="J2141" s="7">
        <v>0.1</v>
      </c>
      <c r="K2141" s="7"/>
      <c r="L2141" s="7">
        <v>4.66</v>
      </c>
      <c r="M2141" s="7"/>
      <c r="N2141" s="4"/>
      <c r="O2141" s="7" t="str">
        <f>_xlfn.IFNA(LOOKUP(Tabelle1[[#This Row],[Numéro d''article]],Poids!A2134:A5003,Poids!B2134:B5003),"")</f>
        <v/>
      </c>
    </row>
    <row r="2142" spans="1:15" ht="16.149999999999999" customHeight="1" x14ac:dyDescent="0.25">
      <c r="A2142" s="7" t="s">
        <v>2747</v>
      </c>
      <c r="B2142" s="7">
        <v>219</v>
      </c>
      <c r="C2142" s="7" t="s">
        <v>5052</v>
      </c>
      <c r="D2142" s="7"/>
      <c r="E2142" s="27">
        <v>519.5</v>
      </c>
      <c r="F2142" s="7"/>
      <c r="G2142" s="7">
        <v>20</v>
      </c>
      <c r="H2142" s="7" t="str">
        <f>VLOOKUP(Tabelle1[[#This Row],[Rabattcode ab 01.06.2023]],Tabelle3[],2,FALSE)</f>
        <v>FB</v>
      </c>
      <c r="I2142" s="7">
        <v>1</v>
      </c>
      <c r="J2142" s="7">
        <v>0.1</v>
      </c>
      <c r="K2142" s="7"/>
      <c r="L2142" s="7">
        <v>5.49</v>
      </c>
      <c r="M2142" s="7"/>
      <c r="N2142" s="4"/>
      <c r="O2142" s="7" t="str">
        <f>_xlfn.IFNA(LOOKUP(Tabelle1[[#This Row],[Numéro d''article]],Poids!A2135:A5004,Poids!B2135:B5004),"")</f>
        <v/>
      </c>
    </row>
    <row r="2143" spans="1:15" ht="16.149999999999999" customHeight="1" x14ac:dyDescent="0.25">
      <c r="A2143" s="7" t="s">
        <v>2748</v>
      </c>
      <c r="B2143" s="7">
        <v>219</v>
      </c>
      <c r="C2143" s="7" t="s">
        <v>5052</v>
      </c>
      <c r="D2143" s="7"/>
      <c r="E2143" s="27">
        <v>860.3</v>
      </c>
      <c r="F2143" s="7"/>
      <c r="G2143" s="7">
        <v>20</v>
      </c>
      <c r="H2143" s="7" t="str">
        <f>VLOOKUP(Tabelle1[[#This Row],[Rabattcode ab 01.06.2023]],Tabelle3[],2,FALSE)</f>
        <v>FB</v>
      </c>
      <c r="I2143" s="7">
        <v>1</v>
      </c>
      <c r="J2143" s="7">
        <v>0.1</v>
      </c>
      <c r="K2143" s="7"/>
      <c r="L2143" s="7">
        <v>6.99</v>
      </c>
      <c r="M2143" s="7"/>
      <c r="N2143" s="4"/>
      <c r="O2143" s="7" t="str">
        <f>_xlfn.IFNA(LOOKUP(Tabelle1[[#This Row],[Numéro d''article]],Poids!A2136:A5005,Poids!B2136:B5005),"")</f>
        <v/>
      </c>
    </row>
    <row r="2144" spans="1:15" ht="16.149999999999999" customHeight="1" x14ac:dyDescent="0.25">
      <c r="A2144" s="7" t="s">
        <v>2749</v>
      </c>
      <c r="B2144" s="7">
        <v>219</v>
      </c>
      <c r="C2144" s="7" t="s">
        <v>5052</v>
      </c>
      <c r="D2144" s="7"/>
      <c r="E2144" s="27">
        <v>1000.1</v>
      </c>
      <c r="F2144" s="7"/>
      <c r="G2144" s="7">
        <v>20</v>
      </c>
      <c r="H2144" s="7" t="str">
        <f>VLOOKUP(Tabelle1[[#This Row],[Rabattcode ab 01.06.2023]],Tabelle3[],2,FALSE)</f>
        <v>FB</v>
      </c>
      <c r="I2144" s="7">
        <v>1</v>
      </c>
      <c r="J2144" s="7">
        <v>0.1</v>
      </c>
      <c r="K2144" s="7"/>
      <c r="L2144" s="7">
        <v>7.99</v>
      </c>
      <c r="M2144" s="7"/>
      <c r="N2144" s="4"/>
      <c r="O2144" s="7" t="str">
        <f>_xlfn.IFNA(LOOKUP(Tabelle1[[#This Row],[Numéro d''article]],Poids!A2137:A5006,Poids!B2137:B5006),"")</f>
        <v/>
      </c>
    </row>
    <row r="2145" spans="1:15" ht="16.149999999999999" customHeight="1" x14ac:dyDescent="0.25">
      <c r="A2145" s="7" t="s">
        <v>2750</v>
      </c>
      <c r="B2145" s="7">
        <v>219</v>
      </c>
      <c r="C2145" s="7" t="s">
        <v>5052</v>
      </c>
      <c r="D2145" s="7"/>
      <c r="E2145" s="27">
        <v>1126.7</v>
      </c>
      <c r="F2145" s="7"/>
      <c r="G2145" s="7">
        <v>20</v>
      </c>
      <c r="H2145" s="7" t="str">
        <f>VLOOKUP(Tabelle1[[#This Row],[Rabattcode ab 01.06.2023]],Tabelle3[],2,FALSE)</f>
        <v>FB</v>
      </c>
      <c r="I2145" s="7">
        <v>1</v>
      </c>
      <c r="J2145" s="7">
        <v>0.1</v>
      </c>
      <c r="K2145" s="7"/>
      <c r="L2145" s="7">
        <v>9.32</v>
      </c>
      <c r="M2145" s="7"/>
      <c r="N2145" s="4"/>
      <c r="O2145" s="7" t="str">
        <f>_xlfn.IFNA(LOOKUP(Tabelle1[[#This Row],[Numéro d''article]],Poids!A2138:A5007,Poids!B2138:B5007),"")</f>
        <v/>
      </c>
    </row>
    <row r="2146" spans="1:15" ht="16.149999999999999" customHeight="1" x14ac:dyDescent="0.25">
      <c r="A2146" s="7" t="s">
        <v>5738</v>
      </c>
      <c r="B2146" s="7">
        <v>220</v>
      </c>
      <c r="C2146" s="7" t="s">
        <v>5053</v>
      </c>
      <c r="D2146" s="7"/>
      <c r="E2146" s="27">
        <v>185.8</v>
      </c>
      <c r="F2146" s="7"/>
      <c r="G2146" s="7">
        <v>11</v>
      </c>
      <c r="H2146" s="7" t="str">
        <f>VLOOKUP(Tabelle1[[#This Row],[Rabattcode ab 01.06.2023]],Tabelle3[],2,FALSE)</f>
        <v>A</v>
      </c>
      <c r="I2146" s="7">
        <v>1</v>
      </c>
      <c r="J2146" s="7">
        <v>0.1</v>
      </c>
      <c r="K2146" s="7"/>
      <c r="L2146" s="7">
        <v>2.2599999999999998</v>
      </c>
      <c r="M2146" s="7"/>
      <c r="N2146" s="4"/>
      <c r="O2146" s="7" t="str">
        <f>_xlfn.IFNA(LOOKUP(Tabelle1[[#This Row],[Numéro d''article]],Poids!A2139:A5008,Poids!B2139:B5008),"")</f>
        <v/>
      </c>
    </row>
    <row r="2147" spans="1:15" ht="16.149999999999999" customHeight="1" x14ac:dyDescent="0.25">
      <c r="A2147" s="7" t="s">
        <v>5739</v>
      </c>
      <c r="B2147" s="7">
        <v>220</v>
      </c>
      <c r="C2147" s="7" t="s">
        <v>5053</v>
      </c>
      <c r="D2147" s="7"/>
      <c r="E2147" s="27">
        <v>197.4</v>
      </c>
      <c r="F2147" s="7"/>
      <c r="G2147" s="7">
        <v>11</v>
      </c>
      <c r="H2147" s="7" t="str">
        <f>VLOOKUP(Tabelle1[[#This Row],[Rabattcode ab 01.06.2023]],Tabelle3[],2,FALSE)</f>
        <v>A</v>
      </c>
      <c r="I2147" s="7">
        <v>1</v>
      </c>
      <c r="J2147" s="7">
        <v>0.1</v>
      </c>
      <c r="K2147" s="7"/>
      <c r="L2147" s="7">
        <v>3.46</v>
      </c>
      <c r="M2147" s="7"/>
      <c r="N2147" s="4"/>
      <c r="O2147" s="7" t="str">
        <f>_xlfn.IFNA(LOOKUP(Tabelle1[[#This Row],[Numéro d''article]],Poids!A2140:A5009,Poids!B2140:B5009),"")</f>
        <v/>
      </c>
    </row>
    <row r="2148" spans="1:15" ht="16.149999999999999" customHeight="1" x14ac:dyDescent="0.25">
      <c r="A2148" s="7" t="s">
        <v>5728</v>
      </c>
      <c r="B2148" s="7">
        <v>220</v>
      </c>
      <c r="C2148" s="7" t="s">
        <v>5053</v>
      </c>
      <c r="D2148" s="7"/>
      <c r="E2148" s="27">
        <v>206.6</v>
      </c>
      <c r="F2148" s="7"/>
      <c r="G2148" s="7">
        <v>11</v>
      </c>
      <c r="H2148" s="7" t="str">
        <f>VLOOKUP(Tabelle1[[#This Row],[Rabattcode ab 01.06.2023]],Tabelle3[],2,FALSE)</f>
        <v>A</v>
      </c>
      <c r="I2148" s="7">
        <v>1</v>
      </c>
      <c r="J2148" s="7">
        <v>0.1</v>
      </c>
      <c r="K2148" s="7"/>
      <c r="L2148" s="7">
        <v>4.13</v>
      </c>
      <c r="M2148" s="7"/>
      <c r="N2148" s="4"/>
      <c r="O2148" s="7" t="str">
        <f>_xlfn.IFNA(LOOKUP(Tabelle1[[#This Row],[Numéro d''article]],Poids!A2141:A5010,Poids!B2141:B5010),"")</f>
        <v/>
      </c>
    </row>
    <row r="2149" spans="1:15" ht="16.149999999999999" customHeight="1" x14ac:dyDescent="0.25">
      <c r="A2149" s="7" t="s">
        <v>5729</v>
      </c>
      <c r="B2149" s="7">
        <v>220</v>
      </c>
      <c r="C2149" s="7" t="s">
        <v>5053</v>
      </c>
      <c r="D2149" s="7"/>
      <c r="E2149" s="27">
        <v>250.4</v>
      </c>
      <c r="F2149" s="7"/>
      <c r="G2149" s="7">
        <v>11</v>
      </c>
      <c r="H2149" s="7" t="str">
        <f>VLOOKUP(Tabelle1[[#This Row],[Rabattcode ab 01.06.2023]],Tabelle3[],2,FALSE)</f>
        <v>A</v>
      </c>
      <c r="I2149" s="7">
        <v>1</v>
      </c>
      <c r="J2149" s="7">
        <v>0.1</v>
      </c>
      <c r="K2149" s="7"/>
      <c r="L2149" s="7">
        <v>4.93</v>
      </c>
      <c r="M2149" s="7"/>
      <c r="N2149" s="4"/>
      <c r="O2149" s="7" t="str">
        <f>_xlfn.IFNA(LOOKUP(Tabelle1[[#This Row],[Numéro d''article]],Poids!A2142:A5011,Poids!B2142:B5011),"")</f>
        <v/>
      </c>
    </row>
    <row r="2150" spans="1:15" ht="16.149999999999999" customHeight="1" x14ac:dyDescent="0.25">
      <c r="A2150" s="7" t="s">
        <v>5730</v>
      </c>
      <c r="B2150" s="7">
        <v>220</v>
      </c>
      <c r="C2150" s="7" t="s">
        <v>5053</v>
      </c>
      <c r="D2150" s="7"/>
      <c r="E2150" s="27">
        <v>289.89999999999998</v>
      </c>
      <c r="F2150" s="7"/>
      <c r="G2150" s="7">
        <v>11</v>
      </c>
      <c r="H2150" s="7" t="str">
        <f>VLOOKUP(Tabelle1[[#This Row],[Rabattcode ab 01.06.2023]],Tabelle3[],2,FALSE)</f>
        <v>A</v>
      </c>
      <c r="I2150" s="7">
        <v>1</v>
      </c>
      <c r="J2150" s="7">
        <v>0.1</v>
      </c>
      <c r="K2150" s="7"/>
      <c r="L2150" s="7">
        <v>6.17</v>
      </c>
      <c r="M2150" s="7"/>
      <c r="N2150" s="4"/>
      <c r="O2150" s="7" t="str">
        <f>_xlfn.IFNA(LOOKUP(Tabelle1[[#This Row],[Numéro d''article]],Poids!A2143:A5012,Poids!B2143:B5012),"")</f>
        <v/>
      </c>
    </row>
    <row r="2151" spans="1:15" ht="16.149999999999999" customHeight="1" x14ac:dyDescent="0.25">
      <c r="A2151" s="7" t="s">
        <v>5731</v>
      </c>
      <c r="B2151" s="7">
        <v>220</v>
      </c>
      <c r="C2151" s="7" t="s">
        <v>5053</v>
      </c>
      <c r="D2151" s="7"/>
      <c r="E2151" s="27">
        <v>395.6</v>
      </c>
      <c r="F2151" s="7"/>
      <c r="G2151" s="7">
        <v>11</v>
      </c>
      <c r="H2151" s="7" t="str">
        <f>VLOOKUP(Tabelle1[[#This Row],[Rabattcode ab 01.06.2023]],Tabelle3[],2,FALSE)</f>
        <v>A</v>
      </c>
      <c r="I2151" s="7">
        <v>1</v>
      </c>
      <c r="J2151" s="7">
        <v>0.1</v>
      </c>
      <c r="K2151" s="7"/>
      <c r="L2151" s="7">
        <v>7.46</v>
      </c>
      <c r="M2151" s="7"/>
      <c r="N2151" s="4"/>
      <c r="O2151" s="7" t="str">
        <f>_xlfn.IFNA(LOOKUP(Tabelle1[[#This Row],[Numéro d''article]],Poids!A2144:A5013,Poids!B2144:B5013),"")</f>
        <v/>
      </c>
    </row>
    <row r="2152" spans="1:15" ht="16.149999999999999" customHeight="1" x14ac:dyDescent="0.25">
      <c r="A2152" s="7" t="s">
        <v>5732</v>
      </c>
      <c r="B2152" s="7">
        <v>220</v>
      </c>
      <c r="C2152" s="7" t="s">
        <v>5053</v>
      </c>
      <c r="D2152" s="7"/>
      <c r="E2152" s="27">
        <v>431.2</v>
      </c>
      <c r="F2152" s="7"/>
      <c r="G2152" s="7">
        <v>11</v>
      </c>
      <c r="H2152" s="7" t="str">
        <f>VLOOKUP(Tabelle1[[#This Row],[Rabattcode ab 01.06.2023]],Tabelle3[],2,FALSE)</f>
        <v>A</v>
      </c>
      <c r="I2152" s="7">
        <v>1</v>
      </c>
      <c r="J2152" s="7">
        <v>0.1</v>
      </c>
      <c r="K2152" s="7"/>
      <c r="L2152" s="7">
        <v>9.15</v>
      </c>
      <c r="M2152" s="7"/>
      <c r="N2152" s="4"/>
      <c r="O2152" s="7" t="str">
        <f>_xlfn.IFNA(LOOKUP(Tabelle1[[#This Row],[Numéro d''article]],Poids!A2145:A5014,Poids!B2145:B5014),"")</f>
        <v/>
      </c>
    </row>
    <row r="2153" spans="1:15" ht="16.149999999999999" customHeight="1" x14ac:dyDescent="0.25">
      <c r="A2153" s="7" t="s">
        <v>5733</v>
      </c>
      <c r="B2153" s="7">
        <v>220</v>
      </c>
      <c r="C2153" s="7" t="s">
        <v>5053</v>
      </c>
      <c r="D2153" s="7"/>
      <c r="E2153" s="27">
        <v>567</v>
      </c>
      <c r="F2153" s="7"/>
      <c r="G2153" s="7">
        <v>11</v>
      </c>
      <c r="H2153" s="7" t="str">
        <f>VLOOKUP(Tabelle1[[#This Row],[Rabattcode ab 01.06.2023]],Tabelle3[],2,FALSE)</f>
        <v>A</v>
      </c>
      <c r="I2153" s="7">
        <v>1</v>
      </c>
      <c r="J2153" s="7">
        <v>0.1</v>
      </c>
      <c r="K2153" s="7"/>
      <c r="L2153" s="7">
        <v>10.17</v>
      </c>
      <c r="M2153" s="7"/>
      <c r="N2153" s="4"/>
      <c r="O2153" s="7" t="str">
        <f>_xlfn.IFNA(LOOKUP(Tabelle1[[#This Row],[Numéro d''article]],Poids!A2146:A5015,Poids!B2146:B5015),"")</f>
        <v/>
      </c>
    </row>
    <row r="2154" spans="1:15" ht="16.149999999999999" customHeight="1" x14ac:dyDescent="0.25">
      <c r="A2154" s="7" t="s">
        <v>5734</v>
      </c>
      <c r="B2154" s="7">
        <v>220</v>
      </c>
      <c r="C2154" s="7" t="s">
        <v>5053</v>
      </c>
      <c r="D2154" s="7"/>
      <c r="E2154" s="27">
        <v>618.20000000000005</v>
      </c>
      <c r="F2154" s="7"/>
      <c r="G2154" s="7">
        <v>11</v>
      </c>
      <c r="H2154" s="7" t="str">
        <f>VLOOKUP(Tabelle1[[#This Row],[Rabattcode ab 01.06.2023]],Tabelle3[],2,FALSE)</f>
        <v>A</v>
      </c>
      <c r="I2154" s="7">
        <v>1</v>
      </c>
      <c r="J2154" s="7">
        <v>0.1</v>
      </c>
      <c r="K2154" s="7"/>
      <c r="L2154" s="7">
        <v>14.65</v>
      </c>
      <c r="M2154" s="7"/>
      <c r="N2154" s="4"/>
      <c r="O2154" s="7" t="str">
        <f>_xlfn.IFNA(LOOKUP(Tabelle1[[#This Row],[Numéro d''article]],Poids!A2147:A5016,Poids!B2147:B5016),"")</f>
        <v/>
      </c>
    </row>
    <row r="2155" spans="1:15" ht="16.149999999999999" customHeight="1" x14ac:dyDescent="0.25">
      <c r="A2155" s="7" t="s">
        <v>5735</v>
      </c>
      <c r="B2155" s="7">
        <v>220</v>
      </c>
      <c r="C2155" s="7" t="s">
        <v>5053</v>
      </c>
      <c r="D2155" s="7"/>
      <c r="E2155" s="27">
        <v>781.2</v>
      </c>
      <c r="F2155" s="7"/>
      <c r="G2155" s="7">
        <v>11</v>
      </c>
      <c r="H2155" s="7" t="str">
        <f>VLOOKUP(Tabelle1[[#This Row],[Rabattcode ab 01.06.2023]],Tabelle3[],2,FALSE)</f>
        <v>A</v>
      </c>
      <c r="I2155" s="7">
        <v>1</v>
      </c>
      <c r="J2155" s="7">
        <v>0.1</v>
      </c>
      <c r="K2155" s="7"/>
      <c r="L2155" s="7">
        <v>16.52</v>
      </c>
      <c r="M2155" s="7"/>
      <c r="N2155" s="4"/>
      <c r="O2155" s="7" t="str">
        <f>_xlfn.IFNA(LOOKUP(Tabelle1[[#This Row],[Numéro d''article]],Poids!A2148:A5017,Poids!B2148:B5017),"")</f>
        <v/>
      </c>
    </row>
    <row r="2156" spans="1:15" ht="16.149999999999999" customHeight="1" x14ac:dyDescent="0.25">
      <c r="A2156" s="7" t="s">
        <v>5736</v>
      </c>
      <c r="B2156" s="7">
        <v>220</v>
      </c>
      <c r="C2156" s="7" t="s">
        <v>5053</v>
      </c>
      <c r="D2156" s="7"/>
      <c r="E2156" s="27">
        <v>996.2</v>
      </c>
      <c r="F2156" s="7"/>
      <c r="G2156" s="7">
        <v>11</v>
      </c>
      <c r="H2156" s="7" t="str">
        <f>VLOOKUP(Tabelle1[[#This Row],[Rabattcode ab 01.06.2023]],Tabelle3[],2,FALSE)</f>
        <v>A</v>
      </c>
      <c r="I2156" s="7">
        <v>1</v>
      </c>
      <c r="J2156" s="7">
        <v>0.1</v>
      </c>
      <c r="K2156" s="7"/>
      <c r="L2156" s="7">
        <v>26.11</v>
      </c>
      <c r="M2156" s="7"/>
      <c r="N2156" s="4"/>
      <c r="O2156" s="7" t="str">
        <f>_xlfn.IFNA(LOOKUP(Tabelle1[[#This Row],[Numéro d''article]],Poids!A2149:A5018,Poids!B2149:B5018),"")</f>
        <v/>
      </c>
    </row>
    <row r="2157" spans="1:15" ht="16.149999999999999" customHeight="1" x14ac:dyDescent="0.25">
      <c r="A2157" s="7" t="s">
        <v>5737</v>
      </c>
      <c r="B2157" s="7">
        <v>220</v>
      </c>
      <c r="C2157" s="7" t="s">
        <v>5053</v>
      </c>
      <c r="D2157" s="7"/>
      <c r="E2157" s="27">
        <v>1035.0999999999999</v>
      </c>
      <c r="F2157" s="7"/>
      <c r="G2157" s="7">
        <v>11</v>
      </c>
      <c r="H2157" s="7" t="str">
        <f>VLOOKUP(Tabelle1[[#This Row],[Rabattcode ab 01.06.2023]],Tabelle3[],2,FALSE)</f>
        <v>A</v>
      </c>
      <c r="I2157" s="7">
        <v>1</v>
      </c>
      <c r="J2157" s="7">
        <v>0.1</v>
      </c>
      <c r="K2157" s="7"/>
      <c r="L2157" s="7">
        <v>29.66</v>
      </c>
      <c r="M2157" s="7"/>
      <c r="N2157" s="4"/>
      <c r="O2157" s="7" t="str">
        <f>_xlfn.IFNA(LOOKUP(Tabelle1[[#This Row],[Numéro d''article]],Poids!A2150:A5019,Poids!B2150:B5019),"")</f>
        <v/>
      </c>
    </row>
    <row r="2158" spans="1:15" ht="16.149999999999999" customHeight="1" x14ac:dyDescent="0.25">
      <c r="A2158" s="7" t="s">
        <v>5750</v>
      </c>
      <c r="B2158" s="7">
        <v>220</v>
      </c>
      <c r="C2158" s="7" t="s">
        <v>5053</v>
      </c>
      <c r="D2158" s="7"/>
      <c r="E2158" s="27">
        <v>202.9</v>
      </c>
      <c r="F2158" s="7"/>
      <c r="G2158" s="7">
        <v>11</v>
      </c>
      <c r="H2158" s="7" t="str">
        <f>VLOOKUP(Tabelle1[[#This Row],[Rabattcode ab 01.06.2023]],Tabelle3[],2,FALSE)</f>
        <v>A</v>
      </c>
      <c r="I2158" s="7">
        <v>1</v>
      </c>
      <c r="J2158" s="7">
        <v>0.1</v>
      </c>
      <c r="K2158" s="7"/>
      <c r="L2158" s="7">
        <v>2.2599999999999998</v>
      </c>
      <c r="M2158" s="7"/>
      <c r="N2158" s="4"/>
      <c r="O2158" s="7" t="str">
        <f>_xlfn.IFNA(LOOKUP(Tabelle1[[#This Row],[Numéro d''article]],Poids!A2151:A5020,Poids!B2151:B5020),"")</f>
        <v/>
      </c>
    </row>
    <row r="2159" spans="1:15" ht="16.149999999999999" customHeight="1" x14ac:dyDescent="0.25">
      <c r="A2159" s="7" t="s">
        <v>5751</v>
      </c>
      <c r="B2159" s="7">
        <v>220</v>
      </c>
      <c r="C2159" s="7" t="s">
        <v>5053</v>
      </c>
      <c r="D2159" s="7"/>
      <c r="E2159" s="27">
        <v>214.3</v>
      </c>
      <c r="F2159" s="7"/>
      <c r="G2159" s="7">
        <v>11</v>
      </c>
      <c r="H2159" s="7" t="str">
        <f>VLOOKUP(Tabelle1[[#This Row],[Rabattcode ab 01.06.2023]],Tabelle3[],2,FALSE)</f>
        <v>A</v>
      </c>
      <c r="I2159" s="7">
        <v>1</v>
      </c>
      <c r="J2159" s="7">
        <v>0.1</v>
      </c>
      <c r="K2159" s="7"/>
      <c r="L2159" s="7">
        <v>3.46</v>
      </c>
      <c r="M2159" s="7"/>
      <c r="N2159" s="4"/>
      <c r="O2159" s="7" t="str">
        <f>_xlfn.IFNA(LOOKUP(Tabelle1[[#This Row],[Numéro d''article]],Poids!A2152:A5021,Poids!B2152:B5021),"")</f>
        <v/>
      </c>
    </row>
    <row r="2160" spans="1:15" ht="16.149999999999999" customHeight="1" x14ac:dyDescent="0.25">
      <c r="A2160" s="7" t="s">
        <v>5740</v>
      </c>
      <c r="B2160" s="7">
        <v>220</v>
      </c>
      <c r="C2160" s="7" t="s">
        <v>5053</v>
      </c>
      <c r="D2160" s="7"/>
      <c r="E2160" s="27">
        <v>223.7</v>
      </c>
      <c r="F2160" s="7"/>
      <c r="G2160" s="7">
        <v>11</v>
      </c>
      <c r="H2160" s="7" t="str">
        <f>VLOOKUP(Tabelle1[[#This Row],[Rabattcode ab 01.06.2023]],Tabelle3[],2,FALSE)</f>
        <v>A</v>
      </c>
      <c r="I2160" s="7">
        <v>1</v>
      </c>
      <c r="J2160" s="7">
        <v>0.1</v>
      </c>
      <c r="K2160" s="7"/>
      <c r="L2160" s="7">
        <v>4.13</v>
      </c>
      <c r="M2160" s="7"/>
      <c r="N2160" s="4"/>
      <c r="O2160" s="7" t="str">
        <f>_xlfn.IFNA(LOOKUP(Tabelle1[[#This Row],[Numéro d''article]],Poids!A2153:A5022,Poids!B2153:B5022),"")</f>
        <v/>
      </c>
    </row>
    <row r="2161" spans="1:15" ht="16.149999999999999" customHeight="1" x14ac:dyDescent="0.25">
      <c r="A2161" s="7" t="s">
        <v>5741</v>
      </c>
      <c r="B2161" s="7">
        <v>220</v>
      </c>
      <c r="C2161" s="7" t="s">
        <v>5053</v>
      </c>
      <c r="D2161" s="7"/>
      <c r="E2161" s="27">
        <v>272.2</v>
      </c>
      <c r="F2161" s="7"/>
      <c r="G2161" s="7">
        <v>11</v>
      </c>
      <c r="H2161" s="7" t="str">
        <f>VLOOKUP(Tabelle1[[#This Row],[Rabattcode ab 01.06.2023]],Tabelle3[],2,FALSE)</f>
        <v>A</v>
      </c>
      <c r="I2161" s="7">
        <v>1</v>
      </c>
      <c r="J2161" s="7">
        <v>0.1</v>
      </c>
      <c r="K2161" s="7"/>
      <c r="L2161" s="7">
        <v>4.93</v>
      </c>
      <c r="M2161" s="7"/>
      <c r="N2161" s="4"/>
      <c r="O2161" s="7" t="str">
        <f>_xlfn.IFNA(LOOKUP(Tabelle1[[#This Row],[Numéro d''article]],Poids!A2154:A5023,Poids!B2154:B5023),"")</f>
        <v/>
      </c>
    </row>
    <row r="2162" spans="1:15" ht="16.149999999999999" customHeight="1" x14ac:dyDescent="0.25">
      <c r="A2162" s="7" t="s">
        <v>5742</v>
      </c>
      <c r="B2162" s="7">
        <v>220</v>
      </c>
      <c r="C2162" s="7" t="s">
        <v>5053</v>
      </c>
      <c r="D2162" s="7"/>
      <c r="E2162" s="27">
        <v>311.7</v>
      </c>
      <c r="F2162" s="7"/>
      <c r="G2162" s="7">
        <v>11</v>
      </c>
      <c r="H2162" s="7" t="str">
        <f>VLOOKUP(Tabelle1[[#This Row],[Rabattcode ab 01.06.2023]],Tabelle3[],2,FALSE)</f>
        <v>A</v>
      </c>
      <c r="I2162" s="7">
        <v>1</v>
      </c>
      <c r="J2162" s="7">
        <v>0.1</v>
      </c>
      <c r="K2162" s="7"/>
      <c r="L2162" s="7">
        <v>6.17</v>
      </c>
      <c r="M2162" s="7"/>
      <c r="N2162" s="4"/>
      <c r="O2162" s="7" t="str">
        <f>_xlfn.IFNA(LOOKUP(Tabelle1[[#This Row],[Numéro d''article]],Poids!A2155:A5024,Poids!B2155:B5024),"")</f>
        <v/>
      </c>
    </row>
    <row r="2163" spans="1:15" ht="16.149999999999999" customHeight="1" x14ac:dyDescent="0.25">
      <c r="A2163" s="7" t="s">
        <v>5743</v>
      </c>
      <c r="B2163" s="7">
        <v>220</v>
      </c>
      <c r="C2163" s="7" t="s">
        <v>5053</v>
      </c>
      <c r="D2163" s="7"/>
      <c r="E2163" s="27">
        <v>426.4</v>
      </c>
      <c r="F2163" s="7"/>
      <c r="G2163" s="7">
        <v>11</v>
      </c>
      <c r="H2163" s="7" t="str">
        <f>VLOOKUP(Tabelle1[[#This Row],[Rabattcode ab 01.06.2023]],Tabelle3[],2,FALSE)</f>
        <v>A</v>
      </c>
      <c r="I2163" s="7">
        <v>1</v>
      </c>
      <c r="J2163" s="7">
        <v>0.1</v>
      </c>
      <c r="K2163" s="7"/>
      <c r="L2163" s="7">
        <v>7.46</v>
      </c>
      <c r="M2163" s="7"/>
      <c r="N2163" s="4"/>
      <c r="O2163" s="7" t="str">
        <f>_xlfn.IFNA(LOOKUP(Tabelle1[[#This Row],[Numéro d''article]],Poids!A2156:A5025,Poids!B2156:B5025),"")</f>
        <v/>
      </c>
    </row>
    <row r="2164" spans="1:15" ht="16.149999999999999" customHeight="1" x14ac:dyDescent="0.25">
      <c r="A2164" s="7" t="s">
        <v>5744</v>
      </c>
      <c r="B2164" s="7">
        <v>220</v>
      </c>
      <c r="C2164" s="7" t="s">
        <v>5053</v>
      </c>
      <c r="D2164" s="7"/>
      <c r="E2164" s="27">
        <v>462</v>
      </c>
      <c r="F2164" s="7"/>
      <c r="G2164" s="7">
        <v>11</v>
      </c>
      <c r="H2164" s="7" t="str">
        <f>VLOOKUP(Tabelle1[[#This Row],[Rabattcode ab 01.06.2023]],Tabelle3[],2,FALSE)</f>
        <v>A</v>
      </c>
      <c r="I2164" s="7">
        <v>1</v>
      </c>
      <c r="J2164" s="7">
        <v>0.1</v>
      </c>
      <c r="K2164" s="7"/>
      <c r="L2164" s="7">
        <v>9.15</v>
      </c>
      <c r="M2164" s="7"/>
      <c r="N2164" s="4"/>
      <c r="O2164" s="7" t="str">
        <f>_xlfn.IFNA(LOOKUP(Tabelle1[[#This Row],[Numéro d''article]],Poids!A2157:A5026,Poids!B2157:B5026),"")</f>
        <v/>
      </c>
    </row>
    <row r="2165" spans="1:15" ht="16.149999999999999" customHeight="1" x14ac:dyDescent="0.25">
      <c r="A2165" s="7" t="s">
        <v>5745</v>
      </c>
      <c r="B2165" s="7">
        <v>220</v>
      </c>
      <c r="C2165" s="7" t="s">
        <v>5053</v>
      </c>
      <c r="D2165" s="7"/>
      <c r="E2165" s="27">
        <v>607.6</v>
      </c>
      <c r="F2165" s="7"/>
      <c r="G2165" s="7">
        <v>11</v>
      </c>
      <c r="H2165" s="7" t="str">
        <f>VLOOKUP(Tabelle1[[#This Row],[Rabattcode ab 01.06.2023]],Tabelle3[],2,FALSE)</f>
        <v>A</v>
      </c>
      <c r="I2165" s="7">
        <v>1</v>
      </c>
      <c r="J2165" s="7">
        <v>0.1</v>
      </c>
      <c r="K2165" s="7"/>
      <c r="L2165" s="7">
        <v>10.17</v>
      </c>
      <c r="M2165" s="7"/>
      <c r="N2165" s="4"/>
      <c r="O2165" s="7" t="str">
        <f>_xlfn.IFNA(LOOKUP(Tabelle1[[#This Row],[Numéro d''article]],Poids!A2158:A5027,Poids!B2158:B5027),"")</f>
        <v/>
      </c>
    </row>
    <row r="2166" spans="1:15" ht="16.149999999999999" customHeight="1" x14ac:dyDescent="0.25">
      <c r="A2166" s="7" t="s">
        <v>5746</v>
      </c>
      <c r="B2166" s="7">
        <v>220</v>
      </c>
      <c r="C2166" s="7" t="s">
        <v>5053</v>
      </c>
      <c r="D2166" s="7"/>
      <c r="E2166" s="27">
        <v>658.8</v>
      </c>
      <c r="F2166" s="7"/>
      <c r="G2166" s="7">
        <v>11</v>
      </c>
      <c r="H2166" s="7" t="str">
        <f>VLOOKUP(Tabelle1[[#This Row],[Rabattcode ab 01.06.2023]],Tabelle3[],2,FALSE)</f>
        <v>A</v>
      </c>
      <c r="I2166" s="7">
        <v>1</v>
      </c>
      <c r="J2166" s="7">
        <v>0.1</v>
      </c>
      <c r="K2166" s="7"/>
      <c r="L2166" s="7">
        <v>14.65</v>
      </c>
      <c r="M2166" s="7"/>
      <c r="N2166" s="4"/>
      <c r="O2166" s="7" t="str">
        <f>_xlfn.IFNA(LOOKUP(Tabelle1[[#This Row],[Numéro d''article]],Poids!A2159:A5028,Poids!B2159:B5028),"")</f>
        <v/>
      </c>
    </row>
    <row r="2167" spans="1:15" ht="16.149999999999999" customHeight="1" x14ac:dyDescent="0.25">
      <c r="A2167" s="7" t="s">
        <v>5747</v>
      </c>
      <c r="B2167" s="7">
        <v>220</v>
      </c>
      <c r="C2167" s="7" t="s">
        <v>5053</v>
      </c>
      <c r="D2167" s="7"/>
      <c r="E2167" s="27">
        <v>821.8</v>
      </c>
      <c r="F2167" s="7"/>
      <c r="G2167" s="7">
        <v>11</v>
      </c>
      <c r="H2167" s="7" t="str">
        <f>VLOOKUP(Tabelle1[[#This Row],[Rabattcode ab 01.06.2023]],Tabelle3[],2,FALSE)</f>
        <v>A</v>
      </c>
      <c r="I2167" s="7">
        <v>1</v>
      </c>
      <c r="J2167" s="7">
        <v>0.1</v>
      </c>
      <c r="K2167" s="7"/>
      <c r="L2167" s="7">
        <v>16.52</v>
      </c>
      <c r="M2167" s="7"/>
      <c r="N2167" s="4"/>
      <c r="O2167" s="7" t="str">
        <f>_xlfn.IFNA(LOOKUP(Tabelle1[[#This Row],[Numéro d''article]],Poids!A2160:A5029,Poids!B2160:B5029),"")</f>
        <v/>
      </c>
    </row>
    <row r="2168" spans="1:15" ht="16.149999999999999" customHeight="1" x14ac:dyDescent="0.25">
      <c r="A2168" s="7" t="s">
        <v>5748</v>
      </c>
      <c r="B2168" s="7">
        <v>220</v>
      </c>
      <c r="C2168" s="7" t="s">
        <v>5053</v>
      </c>
      <c r="D2168" s="7"/>
      <c r="E2168" s="27">
        <v>1172.5999999999999</v>
      </c>
      <c r="F2168" s="7"/>
      <c r="G2168" s="7">
        <v>11</v>
      </c>
      <c r="H2168" s="7" t="str">
        <f>VLOOKUP(Tabelle1[[#This Row],[Rabattcode ab 01.06.2023]],Tabelle3[],2,FALSE)</f>
        <v>A</v>
      </c>
      <c r="I2168" s="7">
        <v>1</v>
      </c>
      <c r="J2168" s="7">
        <v>0.1</v>
      </c>
      <c r="K2168" s="7"/>
      <c r="L2168" s="7">
        <v>26.11</v>
      </c>
      <c r="M2168" s="7"/>
      <c r="N2168" s="4"/>
      <c r="O2168" s="7" t="str">
        <f>_xlfn.IFNA(LOOKUP(Tabelle1[[#This Row],[Numéro d''article]],Poids!A2161:A5030,Poids!B2161:B5030),"")</f>
        <v/>
      </c>
    </row>
    <row r="2169" spans="1:15" ht="16.149999999999999" customHeight="1" x14ac:dyDescent="0.25">
      <c r="A2169" s="7" t="s">
        <v>5749</v>
      </c>
      <c r="B2169" s="7">
        <v>220</v>
      </c>
      <c r="C2169" s="7" t="s">
        <v>5053</v>
      </c>
      <c r="D2169" s="7"/>
      <c r="E2169" s="27">
        <v>1211.3</v>
      </c>
      <c r="F2169" s="7"/>
      <c r="G2169" s="7">
        <v>11</v>
      </c>
      <c r="H2169" s="7" t="str">
        <f>VLOOKUP(Tabelle1[[#This Row],[Rabattcode ab 01.06.2023]],Tabelle3[],2,FALSE)</f>
        <v>A</v>
      </c>
      <c r="I2169" s="7">
        <v>1</v>
      </c>
      <c r="J2169" s="7">
        <v>0.1</v>
      </c>
      <c r="K2169" s="7"/>
      <c r="L2169" s="7">
        <v>29.66</v>
      </c>
      <c r="M2169" s="7"/>
      <c r="N2169" s="4"/>
      <c r="O2169" s="7" t="str">
        <f>_xlfn.IFNA(LOOKUP(Tabelle1[[#This Row],[Numéro d''article]],Poids!A2162:A5031,Poids!B2162:B5031),"")</f>
        <v/>
      </c>
    </row>
    <row r="2170" spans="1:15" ht="16.149999999999999" customHeight="1" x14ac:dyDescent="0.25">
      <c r="A2170" s="7" t="s">
        <v>273</v>
      </c>
      <c r="B2170" s="7">
        <v>221</v>
      </c>
      <c r="C2170" s="7" t="s">
        <v>5053</v>
      </c>
      <c r="D2170" s="7"/>
      <c r="E2170" s="27">
        <v>102.1</v>
      </c>
      <c r="F2170" s="7"/>
      <c r="G2170" s="7">
        <v>20</v>
      </c>
      <c r="H2170" s="7" t="str">
        <f>VLOOKUP(Tabelle1[[#This Row],[Rabattcode ab 01.06.2023]],Tabelle3[],2,FALSE)</f>
        <v>FB</v>
      </c>
      <c r="I2170" s="7">
        <v>1</v>
      </c>
      <c r="J2170" s="7">
        <v>0.1</v>
      </c>
      <c r="K2170" s="7"/>
      <c r="L2170" s="7">
        <v>2</v>
      </c>
      <c r="M2170" s="7"/>
      <c r="N2170" s="4"/>
      <c r="O2170" s="7" t="str">
        <f>_xlfn.IFNA(LOOKUP(Tabelle1[[#This Row],[Numéro d''article]],Poids!A2163:A5032,Poids!B2163:B5032),"")</f>
        <v/>
      </c>
    </row>
    <row r="2171" spans="1:15" ht="16.149999999999999" customHeight="1" x14ac:dyDescent="0.25">
      <c r="A2171" s="7" t="s">
        <v>274</v>
      </c>
      <c r="B2171" s="7">
        <v>221</v>
      </c>
      <c r="C2171" s="7" t="s">
        <v>5053</v>
      </c>
      <c r="D2171" s="7"/>
      <c r="E2171" s="27">
        <v>167.6</v>
      </c>
      <c r="F2171" s="7"/>
      <c r="G2171" s="7">
        <v>20</v>
      </c>
      <c r="H2171" s="7" t="str">
        <f>VLOOKUP(Tabelle1[[#This Row],[Rabattcode ab 01.06.2023]],Tabelle3[],2,FALSE)</f>
        <v>FB</v>
      </c>
      <c r="I2171" s="7">
        <v>1</v>
      </c>
      <c r="J2171" s="7">
        <v>0.1</v>
      </c>
      <c r="K2171" s="7"/>
      <c r="L2171" s="7">
        <v>2.2200000000000002</v>
      </c>
      <c r="M2171" s="7"/>
      <c r="N2171" s="4"/>
      <c r="O2171" s="7" t="str">
        <f>_xlfn.IFNA(LOOKUP(Tabelle1[[#This Row],[Numéro d''article]],Poids!A2164:A5033,Poids!B2164:B5033),"")</f>
        <v/>
      </c>
    </row>
    <row r="2172" spans="1:15" ht="16.149999999999999" customHeight="1" x14ac:dyDescent="0.25">
      <c r="A2172" s="7" t="s">
        <v>263</v>
      </c>
      <c r="B2172" s="7">
        <v>221</v>
      </c>
      <c r="C2172" s="7" t="s">
        <v>5053</v>
      </c>
      <c r="D2172" s="7"/>
      <c r="E2172" s="27">
        <v>185.4</v>
      </c>
      <c r="F2172" s="7"/>
      <c r="G2172" s="7">
        <v>20</v>
      </c>
      <c r="H2172" s="7" t="str">
        <f>VLOOKUP(Tabelle1[[#This Row],[Rabattcode ab 01.06.2023]],Tabelle3[],2,FALSE)</f>
        <v>FB</v>
      </c>
      <c r="I2172" s="7">
        <v>1</v>
      </c>
      <c r="J2172" s="7">
        <v>0.1</v>
      </c>
      <c r="K2172" s="7"/>
      <c r="L2172" s="7">
        <v>2.44</v>
      </c>
      <c r="M2172" s="7"/>
      <c r="N2172" s="4"/>
      <c r="O2172" s="7" t="str">
        <f>_xlfn.IFNA(LOOKUP(Tabelle1[[#This Row],[Numéro d''article]],Poids!A2165:A5034,Poids!B2165:B5034),"")</f>
        <v/>
      </c>
    </row>
    <row r="2173" spans="1:15" ht="16.149999999999999" customHeight="1" x14ac:dyDescent="0.25">
      <c r="A2173" s="7" t="s">
        <v>264</v>
      </c>
      <c r="B2173" s="7">
        <v>221</v>
      </c>
      <c r="C2173" s="7" t="s">
        <v>5053</v>
      </c>
      <c r="D2173" s="7"/>
      <c r="E2173" s="27">
        <v>235.3</v>
      </c>
      <c r="F2173" s="7"/>
      <c r="G2173" s="7">
        <v>20</v>
      </c>
      <c r="H2173" s="7" t="str">
        <f>VLOOKUP(Tabelle1[[#This Row],[Rabattcode ab 01.06.2023]],Tabelle3[],2,FALSE)</f>
        <v>FB</v>
      </c>
      <c r="I2173" s="7">
        <v>1</v>
      </c>
      <c r="J2173" s="7">
        <v>0.1</v>
      </c>
      <c r="K2173" s="7"/>
      <c r="L2173" s="7">
        <v>3.11</v>
      </c>
      <c r="M2173" s="7"/>
      <c r="N2173" s="4"/>
      <c r="O2173" s="7" t="str">
        <f>_xlfn.IFNA(LOOKUP(Tabelle1[[#This Row],[Numéro d''article]],Poids!A2166:A5035,Poids!B2166:B5035),"")</f>
        <v/>
      </c>
    </row>
    <row r="2174" spans="1:15" ht="16.149999999999999" customHeight="1" x14ac:dyDescent="0.25">
      <c r="A2174" s="7" t="s">
        <v>265</v>
      </c>
      <c r="B2174" s="7">
        <v>221</v>
      </c>
      <c r="C2174" s="7" t="s">
        <v>5053</v>
      </c>
      <c r="D2174" s="7"/>
      <c r="E2174" s="27">
        <v>301.89999999999998</v>
      </c>
      <c r="F2174" s="7"/>
      <c r="G2174" s="7">
        <v>20</v>
      </c>
      <c r="H2174" s="7" t="str">
        <f>VLOOKUP(Tabelle1[[#This Row],[Rabattcode ab 01.06.2023]],Tabelle3[],2,FALSE)</f>
        <v>FB</v>
      </c>
      <c r="I2174" s="7">
        <v>1</v>
      </c>
      <c r="J2174" s="7">
        <v>0.1</v>
      </c>
      <c r="K2174" s="7"/>
      <c r="L2174" s="7">
        <v>4</v>
      </c>
      <c r="M2174" s="7"/>
      <c r="N2174" s="4"/>
      <c r="O2174" s="7" t="str">
        <f>_xlfn.IFNA(LOOKUP(Tabelle1[[#This Row],[Numéro d''article]],Poids!A2167:A5036,Poids!B2167:B5036),"")</f>
        <v/>
      </c>
    </row>
    <row r="2175" spans="1:15" ht="16.149999999999999" customHeight="1" x14ac:dyDescent="0.25">
      <c r="A2175" s="7" t="s">
        <v>266</v>
      </c>
      <c r="B2175" s="7">
        <v>221</v>
      </c>
      <c r="C2175" s="7" t="s">
        <v>5053</v>
      </c>
      <c r="D2175" s="7"/>
      <c r="E2175" s="27">
        <v>412.9</v>
      </c>
      <c r="F2175" s="7"/>
      <c r="G2175" s="7">
        <v>20</v>
      </c>
      <c r="H2175" s="7" t="str">
        <f>VLOOKUP(Tabelle1[[#This Row],[Rabattcode ab 01.06.2023]],Tabelle3[],2,FALSE)</f>
        <v>FB</v>
      </c>
      <c r="I2175" s="7">
        <v>1</v>
      </c>
      <c r="J2175" s="7">
        <v>0.1</v>
      </c>
      <c r="K2175" s="7"/>
      <c r="L2175" s="7">
        <v>4.88</v>
      </c>
      <c r="M2175" s="7"/>
      <c r="N2175" s="4"/>
      <c r="O2175" s="7" t="str">
        <f>_xlfn.IFNA(LOOKUP(Tabelle1[[#This Row],[Numéro d''article]],Poids!A2168:A5037,Poids!B2168:B5037),"")</f>
        <v/>
      </c>
    </row>
    <row r="2176" spans="1:15" ht="16.149999999999999" customHeight="1" x14ac:dyDescent="0.25">
      <c r="A2176" s="7" t="s">
        <v>267</v>
      </c>
      <c r="B2176" s="7">
        <v>221</v>
      </c>
      <c r="C2176" s="7" t="s">
        <v>5053</v>
      </c>
      <c r="D2176" s="7"/>
      <c r="E2176" s="27">
        <v>452.9</v>
      </c>
      <c r="F2176" s="7"/>
      <c r="G2176" s="7">
        <v>20</v>
      </c>
      <c r="H2176" s="7" t="str">
        <f>VLOOKUP(Tabelle1[[#This Row],[Rabattcode ab 01.06.2023]],Tabelle3[],2,FALSE)</f>
        <v>FB</v>
      </c>
      <c r="I2176" s="7">
        <v>1</v>
      </c>
      <c r="J2176" s="7">
        <v>0.1</v>
      </c>
      <c r="K2176" s="7"/>
      <c r="L2176" s="7">
        <v>5.55</v>
      </c>
      <c r="M2176" s="7"/>
      <c r="N2176" s="4"/>
      <c r="O2176" s="7" t="str">
        <f>_xlfn.IFNA(LOOKUP(Tabelle1[[#This Row],[Numéro d''article]],Poids!A2169:A5038,Poids!B2169:B5038),"")</f>
        <v/>
      </c>
    </row>
    <row r="2177" spans="1:15" ht="16.149999999999999" customHeight="1" x14ac:dyDescent="0.25">
      <c r="A2177" s="7" t="s">
        <v>268</v>
      </c>
      <c r="B2177" s="7">
        <v>221</v>
      </c>
      <c r="C2177" s="7" t="s">
        <v>5053</v>
      </c>
      <c r="D2177" s="7"/>
      <c r="E2177" s="27">
        <v>563.9</v>
      </c>
      <c r="F2177" s="7"/>
      <c r="G2177" s="7">
        <v>20</v>
      </c>
      <c r="H2177" s="7" t="str">
        <f>VLOOKUP(Tabelle1[[#This Row],[Rabattcode ab 01.06.2023]],Tabelle3[],2,FALSE)</f>
        <v>FB</v>
      </c>
      <c r="I2177" s="7">
        <v>1</v>
      </c>
      <c r="J2177" s="7">
        <v>0.1</v>
      </c>
      <c r="K2177" s="7"/>
      <c r="L2177" s="7">
        <v>6.22</v>
      </c>
      <c r="M2177" s="7"/>
      <c r="N2177" s="4"/>
      <c r="O2177" s="7" t="str">
        <f>_xlfn.IFNA(LOOKUP(Tabelle1[[#This Row],[Numéro d''article]],Poids!A2170:A5039,Poids!B2170:B5039),"")</f>
        <v/>
      </c>
    </row>
    <row r="2178" spans="1:15" ht="16.149999999999999" customHeight="1" x14ac:dyDescent="0.25">
      <c r="A2178" s="7" t="s">
        <v>269</v>
      </c>
      <c r="B2178" s="7">
        <v>221</v>
      </c>
      <c r="C2178" s="7" t="s">
        <v>5053</v>
      </c>
      <c r="D2178" s="7"/>
      <c r="E2178" s="27">
        <v>634.9</v>
      </c>
      <c r="F2178" s="7"/>
      <c r="G2178" s="7">
        <v>20</v>
      </c>
      <c r="H2178" s="7" t="str">
        <f>VLOOKUP(Tabelle1[[#This Row],[Rabattcode ab 01.06.2023]],Tabelle3[],2,FALSE)</f>
        <v>FB</v>
      </c>
      <c r="I2178" s="7">
        <v>1</v>
      </c>
      <c r="J2178" s="7">
        <v>0.1</v>
      </c>
      <c r="K2178" s="7"/>
      <c r="L2178" s="7">
        <v>7.33</v>
      </c>
      <c r="M2178" s="7"/>
      <c r="N2178" s="4"/>
      <c r="O2178" s="7" t="str">
        <f>_xlfn.IFNA(LOOKUP(Tabelle1[[#This Row],[Numéro d''article]],Poids!A2171:A5040,Poids!B2171:B5040),"")</f>
        <v/>
      </c>
    </row>
    <row r="2179" spans="1:15" ht="16.149999999999999" customHeight="1" x14ac:dyDescent="0.25">
      <c r="A2179" s="7" t="s">
        <v>270</v>
      </c>
      <c r="B2179" s="7">
        <v>221</v>
      </c>
      <c r="C2179" s="7" t="s">
        <v>5053</v>
      </c>
      <c r="D2179" s="7"/>
      <c r="E2179" s="27">
        <v>1027.9000000000001</v>
      </c>
      <c r="F2179" s="7"/>
      <c r="G2179" s="7">
        <v>20</v>
      </c>
      <c r="H2179" s="7" t="str">
        <f>VLOOKUP(Tabelle1[[#This Row],[Rabattcode ab 01.06.2023]],Tabelle3[],2,FALSE)</f>
        <v>FB</v>
      </c>
      <c r="I2179" s="7">
        <v>1</v>
      </c>
      <c r="J2179" s="7">
        <v>0.1</v>
      </c>
      <c r="K2179" s="7"/>
      <c r="L2179" s="7">
        <v>9.32</v>
      </c>
      <c r="M2179" s="7"/>
      <c r="N2179" s="4"/>
      <c r="O2179" s="7" t="str">
        <f>_xlfn.IFNA(LOOKUP(Tabelle1[[#This Row],[Numéro d''article]],Poids!A2172:A5041,Poids!B2172:B5041),"")</f>
        <v/>
      </c>
    </row>
    <row r="2180" spans="1:15" ht="16.149999999999999" customHeight="1" x14ac:dyDescent="0.25">
      <c r="A2180" s="7" t="s">
        <v>271</v>
      </c>
      <c r="B2180" s="7">
        <v>221</v>
      </c>
      <c r="C2180" s="7" t="s">
        <v>5053</v>
      </c>
      <c r="D2180" s="7"/>
      <c r="E2180" s="27">
        <v>1214.3</v>
      </c>
      <c r="F2180" s="7"/>
      <c r="G2180" s="7">
        <v>20</v>
      </c>
      <c r="H2180" s="7" t="str">
        <f>VLOOKUP(Tabelle1[[#This Row],[Rabattcode ab 01.06.2023]],Tabelle3[],2,FALSE)</f>
        <v>FB</v>
      </c>
      <c r="I2180" s="7">
        <v>1</v>
      </c>
      <c r="J2180" s="7">
        <v>0.1</v>
      </c>
      <c r="K2180" s="7"/>
      <c r="L2180" s="7">
        <v>10.66</v>
      </c>
      <c r="M2180" s="7"/>
      <c r="N2180" s="4"/>
      <c r="O2180" s="7" t="str">
        <f>_xlfn.IFNA(LOOKUP(Tabelle1[[#This Row],[Numéro d''article]],Poids!A2173:A5042,Poids!B2173:B5042),"")</f>
        <v/>
      </c>
    </row>
    <row r="2181" spans="1:15" ht="16.149999999999999" customHeight="1" x14ac:dyDescent="0.25">
      <c r="A2181" s="7" t="s">
        <v>272</v>
      </c>
      <c r="B2181" s="7">
        <v>221</v>
      </c>
      <c r="C2181" s="7" t="s">
        <v>5053</v>
      </c>
      <c r="D2181" s="7"/>
      <c r="E2181" s="27">
        <v>1383.1</v>
      </c>
      <c r="F2181" s="7"/>
      <c r="G2181" s="7">
        <v>20</v>
      </c>
      <c r="H2181" s="7" t="str">
        <f>VLOOKUP(Tabelle1[[#This Row],[Rabattcode ab 01.06.2023]],Tabelle3[],2,FALSE)</f>
        <v>FB</v>
      </c>
      <c r="I2181" s="7">
        <v>1</v>
      </c>
      <c r="J2181" s="7">
        <v>0.1</v>
      </c>
      <c r="K2181" s="7"/>
      <c r="L2181" s="7">
        <v>12.43</v>
      </c>
      <c r="M2181" s="7"/>
      <c r="N2181" s="4"/>
      <c r="O2181" s="7" t="str">
        <f>_xlfn.IFNA(LOOKUP(Tabelle1[[#This Row],[Numéro d''article]],Poids!A2174:A5043,Poids!B2174:B5043),"")</f>
        <v/>
      </c>
    </row>
    <row r="2182" spans="1:15" ht="16.149999999999999" customHeight="1" x14ac:dyDescent="0.25">
      <c r="A2182" s="7" t="s">
        <v>2156</v>
      </c>
      <c r="B2182" s="7">
        <v>221</v>
      </c>
      <c r="C2182" s="7" t="s">
        <v>2156</v>
      </c>
      <c r="D2182" s="7" t="s">
        <v>4349</v>
      </c>
      <c r="E2182" s="27">
        <v>176.5</v>
      </c>
      <c r="F2182" s="7"/>
      <c r="G2182" s="7">
        <v>16</v>
      </c>
      <c r="H2182" s="7" t="str">
        <f>VLOOKUP(Tabelle1[[#This Row],[Rabattcode ab 01.06.2023]],Tabelle3[],2,FALSE)</f>
        <v>C</v>
      </c>
      <c r="I2182" s="7"/>
      <c r="J2182" s="7"/>
      <c r="K2182" s="7"/>
      <c r="L2182" s="7"/>
      <c r="M2182" s="7"/>
      <c r="N2182" s="4"/>
      <c r="O2182" s="7">
        <f>_xlfn.IFNA(LOOKUP(Tabelle1[[#This Row],[Numéro d''article]],Poids!A2175:A5044,Poids!B2175:B5044),"")</f>
        <v>1.75</v>
      </c>
    </row>
    <row r="2183" spans="1:15" ht="16.149999999999999" customHeight="1" x14ac:dyDescent="0.25">
      <c r="A2183" s="7" t="s">
        <v>2157</v>
      </c>
      <c r="B2183" s="7">
        <v>221</v>
      </c>
      <c r="C2183" s="7" t="s">
        <v>2157</v>
      </c>
      <c r="D2183" s="7" t="s">
        <v>4350</v>
      </c>
      <c r="E2183" s="27">
        <v>199.8</v>
      </c>
      <c r="F2183" s="7"/>
      <c r="G2183" s="7">
        <v>16</v>
      </c>
      <c r="H2183" s="7" t="str">
        <f>VLOOKUP(Tabelle1[[#This Row],[Rabattcode ab 01.06.2023]],Tabelle3[],2,FALSE)</f>
        <v>C</v>
      </c>
      <c r="I2183" s="7"/>
      <c r="J2183" s="7"/>
      <c r="K2183" s="7"/>
      <c r="L2183" s="7"/>
      <c r="M2183" s="7"/>
      <c r="N2183" s="4"/>
      <c r="O2183" s="7">
        <f>_xlfn.IFNA(LOOKUP(Tabelle1[[#This Row],[Numéro d''article]],Poids!A2176:A5045,Poids!B2176:B5045),"")</f>
        <v>1.95</v>
      </c>
    </row>
    <row r="2184" spans="1:15" ht="16.149999999999999" customHeight="1" x14ac:dyDescent="0.25">
      <c r="A2184" s="7" t="s">
        <v>2158</v>
      </c>
      <c r="B2184" s="7">
        <v>221</v>
      </c>
      <c r="C2184" s="7" t="s">
        <v>2158</v>
      </c>
      <c r="D2184" s="7" t="s">
        <v>4351</v>
      </c>
      <c r="E2184" s="27">
        <v>229.8</v>
      </c>
      <c r="F2184" s="7"/>
      <c r="G2184" s="7">
        <v>16</v>
      </c>
      <c r="H2184" s="7" t="str">
        <f>VLOOKUP(Tabelle1[[#This Row],[Rabattcode ab 01.06.2023]],Tabelle3[],2,FALSE)</f>
        <v>C</v>
      </c>
      <c r="I2184" s="7"/>
      <c r="J2184" s="7"/>
      <c r="K2184" s="7"/>
      <c r="L2184" s="7"/>
      <c r="M2184" s="7"/>
      <c r="N2184" s="4"/>
      <c r="O2184" s="7">
        <f>_xlfn.IFNA(LOOKUP(Tabelle1[[#This Row],[Numéro d''article]],Poids!A2177:A5046,Poids!B2177:B5046),"")</f>
        <v>2.25</v>
      </c>
    </row>
    <row r="2185" spans="1:15" ht="16.149999999999999" customHeight="1" x14ac:dyDescent="0.25">
      <c r="A2185" s="7" t="s">
        <v>893</v>
      </c>
      <c r="B2185" s="7">
        <v>222</v>
      </c>
      <c r="C2185" s="7" t="s">
        <v>893</v>
      </c>
      <c r="D2185" s="7" t="s">
        <v>4352</v>
      </c>
      <c r="E2185" s="27">
        <v>10</v>
      </c>
      <c r="F2185" s="7"/>
      <c r="G2185" s="7">
        <v>16</v>
      </c>
      <c r="H2185" s="7" t="str">
        <f>VLOOKUP(Tabelle1[[#This Row],[Rabattcode ab 01.06.2023]],Tabelle3[],2,FALSE)</f>
        <v>C</v>
      </c>
      <c r="I2185" s="7"/>
      <c r="J2185" s="7"/>
      <c r="K2185" s="7"/>
      <c r="L2185" s="7"/>
      <c r="M2185" s="7"/>
      <c r="N2185" s="4"/>
      <c r="O2185" s="7" t="str">
        <f>_xlfn.IFNA(LOOKUP(Tabelle1[[#This Row],[Numéro d''article]],Poids!A2178:A5047,Poids!B2178:B5047),"")</f>
        <v/>
      </c>
    </row>
    <row r="2186" spans="1:15" ht="16.149999999999999" customHeight="1" x14ac:dyDescent="0.25">
      <c r="A2186" s="7" t="s">
        <v>894</v>
      </c>
      <c r="B2186" s="7">
        <v>222</v>
      </c>
      <c r="C2186" s="7" t="s">
        <v>894</v>
      </c>
      <c r="D2186" s="7" t="s">
        <v>4353</v>
      </c>
      <c r="E2186" s="27">
        <v>12.2</v>
      </c>
      <c r="F2186" s="7"/>
      <c r="G2186" s="7">
        <v>16</v>
      </c>
      <c r="H2186" s="7" t="str">
        <f>VLOOKUP(Tabelle1[[#This Row],[Rabattcode ab 01.06.2023]],Tabelle3[],2,FALSE)</f>
        <v>C</v>
      </c>
      <c r="I2186" s="7"/>
      <c r="J2186" s="7"/>
      <c r="K2186" s="7"/>
      <c r="L2186" s="7"/>
      <c r="M2186" s="7"/>
      <c r="N2186" s="4"/>
      <c r="O2186" s="7" t="str">
        <f>_xlfn.IFNA(LOOKUP(Tabelle1[[#This Row],[Numéro d''article]],Poids!A2179:A5048,Poids!B2179:B5048),"")</f>
        <v/>
      </c>
    </row>
    <row r="2187" spans="1:15" ht="16.149999999999999" customHeight="1" x14ac:dyDescent="0.25">
      <c r="A2187" s="7" t="s">
        <v>895</v>
      </c>
      <c r="B2187" s="7">
        <v>222</v>
      </c>
      <c r="C2187" s="7" t="s">
        <v>895</v>
      </c>
      <c r="D2187" s="7" t="s">
        <v>4354</v>
      </c>
      <c r="E2187" s="27">
        <v>13.9</v>
      </c>
      <c r="F2187" s="7"/>
      <c r="G2187" s="7">
        <v>16</v>
      </c>
      <c r="H2187" s="7" t="str">
        <f>VLOOKUP(Tabelle1[[#This Row],[Rabattcode ab 01.06.2023]],Tabelle3[],2,FALSE)</f>
        <v>C</v>
      </c>
      <c r="I2187" s="7"/>
      <c r="J2187" s="7"/>
      <c r="K2187" s="7"/>
      <c r="L2187" s="7"/>
      <c r="M2187" s="7"/>
      <c r="N2187" s="4"/>
      <c r="O2187" s="7" t="str">
        <f>_xlfn.IFNA(LOOKUP(Tabelle1[[#This Row],[Numéro d''article]],Poids!A2180:A5049,Poids!B2180:B5049),"")</f>
        <v/>
      </c>
    </row>
    <row r="2188" spans="1:15" ht="16.149999999999999" customHeight="1" x14ac:dyDescent="0.25">
      <c r="A2188" s="7" t="s">
        <v>896</v>
      </c>
      <c r="B2188" s="7">
        <v>222</v>
      </c>
      <c r="C2188" s="7" t="s">
        <v>896</v>
      </c>
      <c r="D2188" s="7" t="s">
        <v>4355</v>
      </c>
      <c r="E2188" s="27">
        <v>17.8</v>
      </c>
      <c r="F2188" s="7"/>
      <c r="G2188" s="7">
        <v>16</v>
      </c>
      <c r="H2188" s="7" t="str">
        <f>VLOOKUP(Tabelle1[[#This Row],[Rabattcode ab 01.06.2023]],Tabelle3[],2,FALSE)</f>
        <v>C</v>
      </c>
      <c r="I2188" s="7"/>
      <c r="J2188" s="7"/>
      <c r="K2188" s="7"/>
      <c r="L2188" s="7"/>
      <c r="M2188" s="7"/>
      <c r="N2188" s="4"/>
      <c r="O2188" s="7" t="str">
        <f>_xlfn.IFNA(LOOKUP(Tabelle1[[#This Row],[Numéro d''article]],Poids!A2181:A5050,Poids!B2181:B5050),"")</f>
        <v/>
      </c>
    </row>
    <row r="2189" spans="1:15" ht="16.149999999999999" customHeight="1" x14ac:dyDescent="0.25">
      <c r="A2189" s="7" t="s">
        <v>897</v>
      </c>
      <c r="B2189" s="7">
        <v>222</v>
      </c>
      <c r="C2189" s="7" t="s">
        <v>897</v>
      </c>
      <c r="D2189" s="7" t="s">
        <v>4356</v>
      </c>
      <c r="E2189" s="27">
        <v>22.2</v>
      </c>
      <c r="F2189" s="7"/>
      <c r="G2189" s="7">
        <v>16</v>
      </c>
      <c r="H2189" s="7" t="str">
        <f>VLOOKUP(Tabelle1[[#This Row],[Rabattcode ab 01.06.2023]],Tabelle3[],2,FALSE)</f>
        <v>C</v>
      </c>
      <c r="I2189" s="7"/>
      <c r="J2189" s="7"/>
      <c r="K2189" s="7"/>
      <c r="L2189" s="7"/>
      <c r="M2189" s="7"/>
      <c r="N2189" s="4"/>
      <c r="O2189" s="7" t="str">
        <f>_xlfn.IFNA(LOOKUP(Tabelle1[[#This Row],[Numéro d''article]],Poids!A2182:A5051,Poids!B2182:B5051),"")</f>
        <v/>
      </c>
    </row>
    <row r="2190" spans="1:15" ht="16.149999999999999" customHeight="1" x14ac:dyDescent="0.25">
      <c r="A2190" s="7" t="s">
        <v>898</v>
      </c>
      <c r="B2190" s="7">
        <v>222</v>
      </c>
      <c r="C2190" s="7" t="s">
        <v>898</v>
      </c>
      <c r="D2190" s="7" t="s">
        <v>4357</v>
      </c>
      <c r="E2190" s="27">
        <v>28.3</v>
      </c>
      <c r="F2190" s="7"/>
      <c r="G2190" s="7">
        <v>16</v>
      </c>
      <c r="H2190" s="7" t="str">
        <f>VLOOKUP(Tabelle1[[#This Row],[Rabattcode ab 01.06.2023]],Tabelle3[],2,FALSE)</f>
        <v>C</v>
      </c>
      <c r="I2190" s="7"/>
      <c r="J2190" s="7"/>
      <c r="K2190" s="7"/>
      <c r="L2190" s="7"/>
      <c r="M2190" s="7"/>
      <c r="N2190" s="4"/>
      <c r="O2190" s="7" t="str">
        <f>_xlfn.IFNA(LOOKUP(Tabelle1[[#This Row],[Numéro d''article]],Poids!A2183:A5052,Poids!B2183:B5052),"")</f>
        <v/>
      </c>
    </row>
    <row r="2191" spans="1:15" ht="16.149999999999999" customHeight="1" x14ac:dyDescent="0.25">
      <c r="A2191" s="7" t="s">
        <v>899</v>
      </c>
      <c r="B2191" s="7">
        <v>222</v>
      </c>
      <c r="C2191" s="7" t="s">
        <v>899</v>
      </c>
      <c r="D2191" s="7" t="s">
        <v>4358</v>
      </c>
      <c r="E2191" s="27">
        <v>40.5</v>
      </c>
      <c r="F2191" s="7"/>
      <c r="G2191" s="7">
        <v>16</v>
      </c>
      <c r="H2191" s="7" t="str">
        <f>VLOOKUP(Tabelle1[[#This Row],[Rabattcode ab 01.06.2023]],Tabelle3[],2,FALSE)</f>
        <v>C</v>
      </c>
      <c r="I2191" s="7"/>
      <c r="J2191" s="7"/>
      <c r="K2191" s="7"/>
      <c r="L2191" s="7"/>
      <c r="M2191" s="7"/>
      <c r="N2191" s="4"/>
      <c r="O2191" s="7" t="str">
        <f>_xlfn.IFNA(LOOKUP(Tabelle1[[#This Row],[Numéro d''article]],Poids!A2184:A5053,Poids!B2184:B5053),"")</f>
        <v/>
      </c>
    </row>
    <row r="2192" spans="1:15" ht="16.149999999999999" customHeight="1" x14ac:dyDescent="0.25">
      <c r="A2192" s="7" t="s">
        <v>900</v>
      </c>
      <c r="B2192" s="7">
        <v>222</v>
      </c>
      <c r="C2192" s="7" t="s">
        <v>900</v>
      </c>
      <c r="D2192" s="7" t="s">
        <v>4359</v>
      </c>
      <c r="E2192" s="27">
        <v>58.8</v>
      </c>
      <c r="F2192" s="7"/>
      <c r="G2192" s="7">
        <v>16</v>
      </c>
      <c r="H2192" s="7" t="str">
        <f>VLOOKUP(Tabelle1[[#This Row],[Rabattcode ab 01.06.2023]],Tabelle3[],2,FALSE)</f>
        <v>C</v>
      </c>
      <c r="I2192" s="7"/>
      <c r="J2192" s="7"/>
      <c r="K2192" s="7"/>
      <c r="L2192" s="7"/>
      <c r="M2192" s="7"/>
      <c r="N2192" s="4"/>
      <c r="O2192" s="7" t="str">
        <f>_xlfn.IFNA(LOOKUP(Tabelle1[[#This Row],[Numéro d''article]],Poids!A2185:A5054,Poids!B2185:B5054),"")</f>
        <v/>
      </c>
    </row>
    <row r="2193" spans="1:15" ht="16.149999999999999" customHeight="1" x14ac:dyDescent="0.25">
      <c r="A2193" s="7" t="s">
        <v>901</v>
      </c>
      <c r="B2193" s="7">
        <v>222</v>
      </c>
      <c r="C2193" s="7" t="s">
        <v>901</v>
      </c>
      <c r="D2193" s="7" t="s">
        <v>4360</v>
      </c>
      <c r="E2193" s="27">
        <v>116.6</v>
      </c>
      <c r="F2193" s="7"/>
      <c r="G2193" s="7">
        <v>16</v>
      </c>
      <c r="H2193" s="7" t="str">
        <f>VLOOKUP(Tabelle1[[#This Row],[Rabattcode ab 01.06.2023]],Tabelle3[],2,FALSE)</f>
        <v>C</v>
      </c>
      <c r="I2193" s="7"/>
      <c r="J2193" s="7"/>
      <c r="K2193" s="7"/>
      <c r="L2193" s="7"/>
      <c r="M2193" s="7"/>
      <c r="N2193" s="4"/>
      <c r="O2193" s="7" t="str">
        <f>_xlfn.IFNA(LOOKUP(Tabelle1[[#This Row],[Numéro d''article]],Poids!A2186:A5055,Poids!B2186:B5055),"")</f>
        <v/>
      </c>
    </row>
    <row r="2194" spans="1:15" ht="16.149999999999999" customHeight="1" x14ac:dyDescent="0.25">
      <c r="A2194" s="7" t="s">
        <v>902</v>
      </c>
      <c r="B2194" s="7">
        <v>222</v>
      </c>
      <c r="C2194" s="7" t="s">
        <v>902</v>
      </c>
      <c r="D2194" s="7" t="s">
        <v>4361</v>
      </c>
      <c r="E2194" s="27">
        <v>230.9</v>
      </c>
      <c r="F2194" s="7"/>
      <c r="G2194" s="7">
        <v>16</v>
      </c>
      <c r="H2194" s="7" t="str">
        <f>VLOOKUP(Tabelle1[[#This Row],[Rabattcode ab 01.06.2023]],Tabelle3[],2,FALSE)</f>
        <v>C</v>
      </c>
      <c r="I2194" s="7"/>
      <c r="J2194" s="7"/>
      <c r="K2194" s="7"/>
      <c r="L2194" s="7"/>
      <c r="M2194" s="7"/>
      <c r="N2194" s="4"/>
      <c r="O2194" s="7" t="str">
        <f>_xlfn.IFNA(LOOKUP(Tabelle1[[#This Row],[Numéro d''article]],Poids!A2187:A5056,Poids!B2187:B5056),"")</f>
        <v/>
      </c>
    </row>
    <row r="2195" spans="1:15" ht="16.149999999999999" customHeight="1" x14ac:dyDescent="0.25">
      <c r="A2195" s="7" t="s">
        <v>1489</v>
      </c>
      <c r="B2195" s="7">
        <v>223</v>
      </c>
      <c r="C2195" s="7" t="s">
        <v>5353</v>
      </c>
      <c r="D2195" s="7" t="s">
        <v>4362</v>
      </c>
      <c r="E2195" s="27">
        <v>35</v>
      </c>
      <c r="F2195" s="7"/>
      <c r="G2195" s="7">
        <v>16</v>
      </c>
      <c r="H2195" s="7" t="str">
        <f>VLOOKUP(Tabelle1[[#This Row],[Rabattcode ab 01.06.2023]],Tabelle3[],2,FALSE)</f>
        <v>C</v>
      </c>
      <c r="I2195" s="7"/>
      <c r="J2195" s="7"/>
      <c r="K2195" s="7"/>
      <c r="L2195" s="7"/>
      <c r="M2195" s="7"/>
      <c r="N2195" s="4"/>
      <c r="O2195" s="7" t="str">
        <f>_xlfn.IFNA(LOOKUP(Tabelle1[[#This Row],[Numéro d''article]],Poids!A2188:A5057,Poids!B2188:B5057),"")</f>
        <v/>
      </c>
    </row>
    <row r="2196" spans="1:15" ht="16.149999999999999" customHeight="1" x14ac:dyDescent="0.25">
      <c r="A2196" s="7" t="s">
        <v>1490</v>
      </c>
      <c r="B2196" s="7">
        <v>223</v>
      </c>
      <c r="C2196" s="7" t="s">
        <v>5354</v>
      </c>
      <c r="D2196" s="7" t="s">
        <v>4363</v>
      </c>
      <c r="E2196" s="27">
        <v>35.5</v>
      </c>
      <c r="F2196" s="7"/>
      <c r="G2196" s="7">
        <v>16</v>
      </c>
      <c r="H2196" s="7" t="str">
        <f>VLOOKUP(Tabelle1[[#This Row],[Rabattcode ab 01.06.2023]],Tabelle3[],2,FALSE)</f>
        <v>C</v>
      </c>
      <c r="I2196" s="7"/>
      <c r="J2196" s="7"/>
      <c r="K2196" s="7"/>
      <c r="L2196" s="7"/>
      <c r="M2196" s="7"/>
      <c r="N2196" s="4"/>
      <c r="O2196" s="7" t="str">
        <f>_xlfn.IFNA(LOOKUP(Tabelle1[[#This Row],[Numéro d''article]],Poids!A2189:A5058,Poids!B2189:B5058),"")</f>
        <v/>
      </c>
    </row>
    <row r="2197" spans="1:15" ht="16.149999999999999" customHeight="1" x14ac:dyDescent="0.25">
      <c r="A2197" s="7" t="s">
        <v>1491</v>
      </c>
      <c r="B2197" s="7">
        <v>223</v>
      </c>
      <c r="C2197" s="7" t="s">
        <v>5355</v>
      </c>
      <c r="D2197" s="7" t="s">
        <v>4364</v>
      </c>
      <c r="E2197" s="27">
        <v>41.6</v>
      </c>
      <c r="F2197" s="7"/>
      <c r="G2197" s="7">
        <v>16</v>
      </c>
      <c r="H2197" s="7" t="str">
        <f>VLOOKUP(Tabelle1[[#This Row],[Rabattcode ab 01.06.2023]],Tabelle3[],2,FALSE)</f>
        <v>C</v>
      </c>
      <c r="I2197" s="7"/>
      <c r="J2197" s="7"/>
      <c r="K2197" s="7"/>
      <c r="L2197" s="7"/>
      <c r="M2197" s="7"/>
      <c r="N2197" s="4"/>
      <c r="O2197" s="7" t="str">
        <f>_xlfn.IFNA(LOOKUP(Tabelle1[[#This Row],[Numéro d''article]],Poids!A2190:A5059,Poids!B2190:B5059),"")</f>
        <v/>
      </c>
    </row>
    <row r="2198" spans="1:15" ht="16.149999999999999" customHeight="1" x14ac:dyDescent="0.25">
      <c r="A2198" s="7" t="s">
        <v>1492</v>
      </c>
      <c r="B2198" s="7">
        <v>223</v>
      </c>
      <c r="C2198" s="7" t="s">
        <v>5356</v>
      </c>
      <c r="D2198" s="7" t="s">
        <v>4365</v>
      </c>
      <c r="E2198" s="27">
        <v>62.2</v>
      </c>
      <c r="F2198" s="7"/>
      <c r="G2198" s="7">
        <v>16</v>
      </c>
      <c r="H2198" s="7" t="str">
        <f>VLOOKUP(Tabelle1[[#This Row],[Rabattcode ab 01.06.2023]],Tabelle3[],2,FALSE)</f>
        <v>C</v>
      </c>
      <c r="I2198" s="7"/>
      <c r="J2198" s="7"/>
      <c r="K2198" s="7"/>
      <c r="L2198" s="7"/>
      <c r="M2198" s="7"/>
      <c r="N2198" s="4"/>
      <c r="O2198" s="7" t="str">
        <f>_xlfn.IFNA(LOOKUP(Tabelle1[[#This Row],[Numéro d''article]],Poids!A2191:A5060,Poids!B2191:B5060),"")</f>
        <v/>
      </c>
    </row>
    <row r="2199" spans="1:15" ht="16.149999999999999" customHeight="1" x14ac:dyDescent="0.25">
      <c r="A2199" s="7" t="s">
        <v>1493</v>
      </c>
      <c r="B2199" s="7">
        <v>223</v>
      </c>
      <c r="C2199" s="7" t="s">
        <v>5357</v>
      </c>
      <c r="D2199" s="7" t="s">
        <v>4366</v>
      </c>
      <c r="E2199" s="27">
        <v>66</v>
      </c>
      <c r="F2199" s="7"/>
      <c r="G2199" s="7">
        <v>16</v>
      </c>
      <c r="H2199" s="7" t="str">
        <f>VLOOKUP(Tabelle1[[#This Row],[Rabattcode ab 01.06.2023]],Tabelle3[],2,FALSE)</f>
        <v>C</v>
      </c>
      <c r="I2199" s="7"/>
      <c r="J2199" s="7"/>
      <c r="K2199" s="7"/>
      <c r="L2199" s="7"/>
      <c r="M2199" s="7"/>
      <c r="N2199" s="4"/>
      <c r="O2199" s="7" t="str">
        <f>_xlfn.IFNA(LOOKUP(Tabelle1[[#This Row],[Numéro d''article]],Poids!A2192:A5061,Poids!B2192:B5061),"")</f>
        <v/>
      </c>
    </row>
    <row r="2200" spans="1:15" ht="16.149999999999999" customHeight="1" x14ac:dyDescent="0.25">
      <c r="A2200" s="7" t="s">
        <v>1494</v>
      </c>
      <c r="B2200" s="7">
        <v>223</v>
      </c>
      <c r="C2200" s="7" t="s">
        <v>5358</v>
      </c>
      <c r="D2200" s="7" t="s">
        <v>4367</v>
      </c>
      <c r="E2200" s="27">
        <v>82.1</v>
      </c>
      <c r="F2200" s="7"/>
      <c r="G2200" s="7">
        <v>16</v>
      </c>
      <c r="H2200" s="7" t="str">
        <f>VLOOKUP(Tabelle1[[#This Row],[Rabattcode ab 01.06.2023]],Tabelle3[],2,FALSE)</f>
        <v>C</v>
      </c>
      <c r="I2200" s="7"/>
      <c r="J2200" s="7"/>
      <c r="K2200" s="7"/>
      <c r="L2200" s="7"/>
      <c r="M2200" s="7"/>
      <c r="N2200" s="4"/>
      <c r="O2200" s="7" t="str">
        <f>_xlfn.IFNA(LOOKUP(Tabelle1[[#This Row],[Numéro d''article]],Poids!A2193:A5062,Poids!B2193:B5062),"")</f>
        <v/>
      </c>
    </row>
    <row r="2201" spans="1:15" ht="16.149999999999999" customHeight="1" x14ac:dyDescent="0.25">
      <c r="A2201" s="7" t="s">
        <v>1495</v>
      </c>
      <c r="B2201" s="7">
        <v>223</v>
      </c>
      <c r="C2201" s="7" t="s">
        <v>5359</v>
      </c>
      <c r="D2201" s="7" t="s">
        <v>4368</v>
      </c>
      <c r="E2201" s="27">
        <v>138.80000000000001</v>
      </c>
      <c r="F2201" s="7"/>
      <c r="G2201" s="7">
        <v>16</v>
      </c>
      <c r="H2201" s="7" t="str">
        <f>VLOOKUP(Tabelle1[[#This Row],[Rabattcode ab 01.06.2023]],Tabelle3[],2,FALSE)</f>
        <v>C</v>
      </c>
      <c r="I2201" s="7"/>
      <c r="J2201" s="7"/>
      <c r="K2201" s="7"/>
      <c r="L2201" s="7"/>
      <c r="M2201" s="7"/>
      <c r="N2201" s="4"/>
      <c r="O2201" s="7" t="str">
        <f>_xlfn.IFNA(LOOKUP(Tabelle1[[#This Row],[Numéro d''article]],Poids!A2194:A5063,Poids!B2194:B5063),"")</f>
        <v/>
      </c>
    </row>
    <row r="2202" spans="1:15" ht="16.149999999999999" customHeight="1" x14ac:dyDescent="0.25">
      <c r="A2202" s="7" t="s">
        <v>1496</v>
      </c>
      <c r="B2202" s="7">
        <v>223</v>
      </c>
      <c r="C2202" s="7" t="s">
        <v>5360</v>
      </c>
      <c r="D2202" s="7" t="s">
        <v>4369</v>
      </c>
      <c r="E2202" s="27">
        <v>1481.9</v>
      </c>
      <c r="F2202" s="7"/>
      <c r="G2202" s="7">
        <v>16</v>
      </c>
      <c r="H2202" s="7" t="str">
        <f>VLOOKUP(Tabelle1[[#This Row],[Rabattcode ab 01.06.2023]],Tabelle3[],2,FALSE)</f>
        <v>C</v>
      </c>
      <c r="I2202" s="7"/>
      <c r="J2202" s="7"/>
      <c r="K2202" s="7"/>
      <c r="L2202" s="7"/>
      <c r="M2202" s="7"/>
      <c r="N2202" s="4"/>
      <c r="O2202" s="7" t="str">
        <f>_xlfn.IFNA(LOOKUP(Tabelle1[[#This Row],[Numéro d''article]],Poids!A2195:A5064,Poids!B2195:B5064),"")</f>
        <v/>
      </c>
    </row>
    <row r="2203" spans="1:15" ht="16.149999999999999" customHeight="1" x14ac:dyDescent="0.25">
      <c r="A2203" s="7" t="s">
        <v>1497</v>
      </c>
      <c r="B2203" s="7">
        <v>223</v>
      </c>
      <c r="C2203" s="7" t="s">
        <v>5361</v>
      </c>
      <c r="D2203" s="7" t="s">
        <v>4370</v>
      </c>
      <c r="E2203" s="27">
        <v>1682.8</v>
      </c>
      <c r="F2203" s="7"/>
      <c r="G2203" s="7">
        <v>16</v>
      </c>
      <c r="H2203" s="7" t="str">
        <f>VLOOKUP(Tabelle1[[#This Row],[Rabattcode ab 01.06.2023]],Tabelle3[],2,FALSE)</f>
        <v>C</v>
      </c>
      <c r="I2203" s="7"/>
      <c r="J2203" s="7"/>
      <c r="K2203" s="7"/>
      <c r="L2203" s="7"/>
      <c r="M2203" s="7"/>
      <c r="N2203" s="4"/>
      <c r="O2203" s="7" t="str">
        <f>_xlfn.IFNA(LOOKUP(Tabelle1[[#This Row],[Numéro d''article]],Poids!A2196:A5065,Poids!B2196:B5065),"")</f>
        <v/>
      </c>
    </row>
    <row r="2204" spans="1:15" ht="16.149999999999999" customHeight="1" x14ac:dyDescent="0.25">
      <c r="A2204" s="7" t="s">
        <v>1498</v>
      </c>
      <c r="B2204" s="7">
        <v>223</v>
      </c>
      <c r="C2204" s="7" t="s">
        <v>5362</v>
      </c>
      <c r="D2204" s="7" t="s">
        <v>4371</v>
      </c>
      <c r="E2204" s="27">
        <v>2327.6999999999998</v>
      </c>
      <c r="F2204" s="7"/>
      <c r="G2204" s="7">
        <v>16</v>
      </c>
      <c r="H2204" s="7" t="str">
        <f>VLOOKUP(Tabelle1[[#This Row],[Rabattcode ab 01.06.2023]],Tabelle3[],2,FALSE)</f>
        <v>C</v>
      </c>
      <c r="I2204" s="7"/>
      <c r="J2204" s="7"/>
      <c r="K2204" s="7"/>
      <c r="L2204" s="7"/>
      <c r="M2204" s="7"/>
      <c r="N2204" s="4"/>
      <c r="O2204" s="7" t="str">
        <f>_xlfn.IFNA(LOOKUP(Tabelle1[[#This Row],[Numéro d''article]],Poids!A2197:A5066,Poids!B2197:B5066),"")</f>
        <v/>
      </c>
    </row>
    <row r="2205" spans="1:15" ht="16.149999999999999" customHeight="1" x14ac:dyDescent="0.25">
      <c r="A2205" s="7" t="s">
        <v>2487</v>
      </c>
      <c r="B2205" s="7">
        <v>226</v>
      </c>
      <c r="C2205" s="7" t="s">
        <v>2487</v>
      </c>
      <c r="D2205" s="7" t="s">
        <v>5683</v>
      </c>
      <c r="E2205" s="27">
        <v>43.8</v>
      </c>
      <c r="F2205" s="7"/>
      <c r="G2205" s="7">
        <v>16</v>
      </c>
      <c r="H2205" s="7" t="str">
        <f>VLOOKUP(Tabelle1[[#This Row],[Rabattcode ab 01.06.2023]],Tabelle3[],2,FALSE)</f>
        <v>C</v>
      </c>
      <c r="I2205" s="7"/>
      <c r="J2205" s="7"/>
      <c r="K2205" s="7"/>
      <c r="L2205" s="7"/>
      <c r="M2205" s="7"/>
      <c r="N2205" s="4"/>
      <c r="O2205" s="7">
        <f>_xlfn.IFNA(LOOKUP(Tabelle1[[#This Row],[Numéro d''article]],Poids!A2198:A5067,Poids!B2198:B5067),"")</f>
        <v>0.18</v>
      </c>
    </row>
    <row r="2206" spans="1:15" ht="16.149999999999999" customHeight="1" x14ac:dyDescent="0.25">
      <c r="A2206" s="7" t="s">
        <v>2504</v>
      </c>
      <c r="B2206" s="7">
        <v>226</v>
      </c>
      <c r="C2206" s="7" t="s">
        <v>2504</v>
      </c>
      <c r="D2206" s="7" t="s">
        <v>5699</v>
      </c>
      <c r="E2206" s="27">
        <v>43.8</v>
      </c>
      <c r="F2206" s="7"/>
      <c r="G2206" s="7">
        <v>16</v>
      </c>
      <c r="H2206" s="7" t="str">
        <f>VLOOKUP(Tabelle1[[#This Row],[Rabattcode ab 01.06.2023]],Tabelle3[],2,FALSE)</f>
        <v>C</v>
      </c>
      <c r="I2206" s="7"/>
      <c r="J2206" s="7"/>
      <c r="K2206" s="7"/>
      <c r="L2206" s="7"/>
      <c r="M2206" s="7"/>
      <c r="N2206" s="4"/>
      <c r="O2206" s="7">
        <f>_xlfn.IFNA(LOOKUP(Tabelle1[[#This Row],[Numéro d''article]],Poids!A2199:A5068,Poids!B2199:B5068),"")</f>
        <v>0.1</v>
      </c>
    </row>
    <row r="2207" spans="1:15" ht="16.149999999999999" customHeight="1" x14ac:dyDescent="0.25">
      <c r="A2207" s="7" t="s">
        <v>2503</v>
      </c>
      <c r="B2207" s="7">
        <v>226</v>
      </c>
      <c r="C2207" s="7" t="s">
        <v>2503</v>
      </c>
      <c r="D2207" s="7" t="s">
        <v>5698</v>
      </c>
      <c r="E2207" s="27">
        <v>47.7</v>
      </c>
      <c r="F2207" s="7"/>
      <c r="G2207" s="7">
        <v>16</v>
      </c>
      <c r="H2207" s="7" t="str">
        <f>VLOOKUP(Tabelle1[[#This Row],[Rabattcode ab 01.06.2023]],Tabelle3[],2,FALSE)</f>
        <v>C</v>
      </c>
      <c r="I2207" s="7"/>
      <c r="J2207" s="7"/>
      <c r="K2207" s="7"/>
      <c r="L2207" s="7"/>
      <c r="M2207" s="7"/>
      <c r="N2207" s="4"/>
      <c r="O2207" s="7">
        <f>_xlfn.IFNA(LOOKUP(Tabelle1[[#This Row],[Numéro d''article]],Poids!A2200:A5069,Poids!B2200:B5069),"")</f>
        <v>7.0000000000000007E-2</v>
      </c>
    </row>
    <row r="2208" spans="1:15" ht="16.149999999999999" customHeight="1" x14ac:dyDescent="0.25">
      <c r="A2208" s="7" t="s">
        <v>2489</v>
      </c>
      <c r="B2208" s="7">
        <v>226</v>
      </c>
      <c r="C2208" s="7" t="s">
        <v>2489</v>
      </c>
      <c r="D2208" s="7" t="s">
        <v>5685</v>
      </c>
      <c r="E2208" s="27">
        <v>50</v>
      </c>
      <c r="F2208" s="7"/>
      <c r="G2208" s="7">
        <v>16</v>
      </c>
      <c r="H2208" s="7" t="str">
        <f>VLOOKUP(Tabelle1[[#This Row],[Rabattcode ab 01.06.2023]],Tabelle3[],2,FALSE)</f>
        <v>C</v>
      </c>
      <c r="I2208" s="7"/>
      <c r="J2208" s="7"/>
      <c r="K2208" s="7"/>
      <c r="L2208" s="7"/>
      <c r="M2208" s="7"/>
      <c r="N2208" s="4"/>
      <c r="O2208" s="7">
        <f>_xlfn.IFNA(LOOKUP(Tabelle1[[#This Row],[Numéro d''article]],Poids!A2201:A5070,Poids!B2201:B5070),"")</f>
        <v>0.2</v>
      </c>
    </row>
    <row r="2209" spans="1:15" ht="16.149999999999999" customHeight="1" x14ac:dyDescent="0.25">
      <c r="A2209" s="7" t="s">
        <v>2491</v>
      </c>
      <c r="B2209" s="7">
        <v>226</v>
      </c>
      <c r="C2209" s="7" t="s">
        <v>2491</v>
      </c>
      <c r="D2209" s="7" t="s">
        <v>5686</v>
      </c>
      <c r="E2209" s="27">
        <v>57.7</v>
      </c>
      <c r="F2209" s="7"/>
      <c r="G2209" s="7">
        <v>16</v>
      </c>
      <c r="H2209" s="7" t="str">
        <f>VLOOKUP(Tabelle1[[#This Row],[Rabattcode ab 01.06.2023]],Tabelle3[],2,FALSE)</f>
        <v>C</v>
      </c>
      <c r="I2209" s="7"/>
      <c r="J2209" s="7"/>
      <c r="K2209" s="7"/>
      <c r="L2209" s="7"/>
      <c r="M2209" s="7"/>
      <c r="N2209" s="4"/>
      <c r="O2209" s="7">
        <f>_xlfn.IFNA(LOOKUP(Tabelle1[[#This Row],[Numéro d''article]],Poids!A2202:A5071,Poids!B2202:B5071),"")</f>
        <v>0.3</v>
      </c>
    </row>
    <row r="2210" spans="1:15" ht="16.149999999999999" customHeight="1" x14ac:dyDescent="0.25">
      <c r="A2210" s="7" t="s">
        <v>2493</v>
      </c>
      <c r="B2210" s="7">
        <v>226</v>
      </c>
      <c r="C2210" s="7" t="s">
        <v>2493</v>
      </c>
      <c r="D2210" s="7" t="s">
        <v>5688</v>
      </c>
      <c r="E2210" s="27">
        <v>75.5</v>
      </c>
      <c r="F2210" s="7"/>
      <c r="G2210" s="7">
        <v>16</v>
      </c>
      <c r="H2210" s="7" t="str">
        <f>VLOOKUP(Tabelle1[[#This Row],[Rabattcode ab 01.06.2023]],Tabelle3[],2,FALSE)</f>
        <v>C</v>
      </c>
      <c r="I2210" s="7"/>
      <c r="J2210" s="7"/>
      <c r="K2210" s="7"/>
      <c r="L2210" s="7"/>
      <c r="M2210" s="7"/>
      <c r="N2210" s="4"/>
      <c r="O2210" s="7">
        <f>_xlfn.IFNA(LOOKUP(Tabelle1[[#This Row],[Numéro d''article]],Poids!A2203:A5072,Poids!B2203:B5072),"")</f>
        <v>0.54</v>
      </c>
    </row>
    <row r="2211" spans="1:15" ht="16.149999999999999" customHeight="1" x14ac:dyDescent="0.25">
      <c r="A2211" s="7" t="s">
        <v>2488</v>
      </c>
      <c r="B2211" s="7">
        <v>226</v>
      </c>
      <c r="C2211" s="7" t="s">
        <v>2488</v>
      </c>
      <c r="D2211" s="7" t="s">
        <v>5684</v>
      </c>
      <c r="E2211" s="27">
        <v>99.3</v>
      </c>
      <c r="F2211" s="7"/>
      <c r="G2211" s="7">
        <v>16</v>
      </c>
      <c r="H2211" s="7" t="str">
        <f>VLOOKUP(Tabelle1[[#This Row],[Rabattcode ab 01.06.2023]],Tabelle3[],2,FALSE)</f>
        <v>C</v>
      </c>
      <c r="I2211" s="7"/>
      <c r="J2211" s="7"/>
      <c r="K2211" s="7"/>
      <c r="L2211" s="7"/>
      <c r="M2211" s="7"/>
      <c r="N2211" s="4"/>
      <c r="O2211" s="7">
        <f>_xlfn.IFNA(LOOKUP(Tabelle1[[#This Row],[Numéro d''article]],Poids!A2204:A5073,Poids!B2204:B5073),"")</f>
        <v>0</v>
      </c>
    </row>
    <row r="2212" spans="1:15" ht="16.149999999999999" customHeight="1" x14ac:dyDescent="0.25">
      <c r="A2212" s="7" t="s">
        <v>2495</v>
      </c>
      <c r="B2212" s="7">
        <v>226</v>
      </c>
      <c r="C2212" s="7" t="s">
        <v>2495</v>
      </c>
      <c r="D2212" s="7" t="s">
        <v>5690</v>
      </c>
      <c r="E2212" s="27">
        <v>103.2</v>
      </c>
      <c r="F2212" s="7"/>
      <c r="G2212" s="7">
        <v>16</v>
      </c>
      <c r="H2212" s="7" t="str">
        <f>VLOOKUP(Tabelle1[[#This Row],[Rabattcode ab 01.06.2023]],Tabelle3[],2,FALSE)</f>
        <v>C</v>
      </c>
      <c r="I2212" s="7"/>
      <c r="J2212" s="7"/>
      <c r="K2212" s="7"/>
      <c r="L2212" s="7"/>
      <c r="M2212" s="7"/>
      <c r="N2212" s="4"/>
      <c r="O2212" s="7">
        <f>_xlfn.IFNA(LOOKUP(Tabelle1[[#This Row],[Numéro d''article]],Poids!A2205:A5074,Poids!B2205:B5074),"")</f>
        <v>1.1000000000000001</v>
      </c>
    </row>
    <row r="2213" spans="1:15" ht="16.149999999999999" customHeight="1" x14ac:dyDescent="0.25">
      <c r="A2213" s="7" t="s">
        <v>2492</v>
      </c>
      <c r="B2213" s="7">
        <v>226</v>
      </c>
      <c r="C2213" s="7" t="s">
        <v>2492</v>
      </c>
      <c r="D2213" s="7" t="s">
        <v>5687</v>
      </c>
      <c r="E2213" s="27">
        <v>122.1</v>
      </c>
      <c r="F2213" s="7"/>
      <c r="G2213" s="7">
        <v>16</v>
      </c>
      <c r="H2213" s="7" t="str">
        <f>VLOOKUP(Tabelle1[[#This Row],[Rabattcode ab 01.06.2023]],Tabelle3[],2,FALSE)</f>
        <v>C</v>
      </c>
      <c r="I2213" s="7"/>
      <c r="J2213" s="7"/>
      <c r="K2213" s="7"/>
      <c r="L2213" s="7"/>
      <c r="M2213" s="7"/>
      <c r="N2213" s="4"/>
      <c r="O2213" s="7">
        <f>_xlfn.IFNA(LOOKUP(Tabelle1[[#This Row],[Numéro d''article]],Poids!A2206:A5075,Poids!B2206:B5075),"")</f>
        <v>0</v>
      </c>
    </row>
    <row r="2214" spans="1:15" ht="16.149999999999999" customHeight="1" x14ac:dyDescent="0.25">
      <c r="A2214" s="7" t="s">
        <v>2490</v>
      </c>
      <c r="B2214" s="7">
        <v>226</v>
      </c>
      <c r="C2214" s="7" t="s">
        <v>2490</v>
      </c>
      <c r="D2214" s="7" t="s">
        <v>5684</v>
      </c>
      <c r="E2214" s="27">
        <v>131</v>
      </c>
      <c r="F2214" s="7"/>
      <c r="G2214" s="7">
        <v>16</v>
      </c>
      <c r="H2214" s="7" t="str">
        <f>VLOOKUP(Tabelle1[[#This Row],[Rabattcode ab 01.06.2023]],Tabelle3[],2,FALSE)</f>
        <v>C</v>
      </c>
      <c r="I2214" s="7"/>
      <c r="J2214" s="7"/>
      <c r="K2214" s="7"/>
      <c r="L2214" s="7"/>
      <c r="M2214" s="7"/>
      <c r="N2214" s="4"/>
      <c r="O2214" s="7">
        <f>_xlfn.IFNA(LOOKUP(Tabelle1[[#This Row],[Numéro d''article]],Poids!A2207:A5076,Poids!B2207:B5076),"")</f>
        <v>0</v>
      </c>
    </row>
    <row r="2215" spans="1:15" ht="16.149999999999999" customHeight="1" x14ac:dyDescent="0.25">
      <c r="A2215" s="7" t="s">
        <v>2499</v>
      </c>
      <c r="B2215" s="7">
        <v>226</v>
      </c>
      <c r="C2215" s="7" t="s">
        <v>2499</v>
      </c>
      <c r="D2215" s="7" t="s">
        <v>5694</v>
      </c>
      <c r="E2215" s="27">
        <v>131</v>
      </c>
      <c r="F2215" s="7"/>
      <c r="G2215" s="7">
        <v>16</v>
      </c>
      <c r="H2215" s="7" t="str">
        <f>VLOOKUP(Tabelle1[[#This Row],[Rabattcode ab 01.06.2023]],Tabelle3[],2,FALSE)</f>
        <v>C</v>
      </c>
      <c r="I2215" s="7"/>
      <c r="J2215" s="7"/>
      <c r="K2215" s="7"/>
      <c r="L2215" s="7"/>
      <c r="M2215" s="7"/>
      <c r="N2215" s="4"/>
      <c r="O2215" s="7">
        <f>_xlfn.IFNA(LOOKUP(Tabelle1[[#This Row],[Numéro d''article]],Poids!A2208:A5077,Poids!B2208:B5077),"")</f>
        <v>1.6</v>
      </c>
    </row>
    <row r="2216" spans="1:15" ht="16.149999999999999" customHeight="1" x14ac:dyDescent="0.25">
      <c r="A2216" s="7" t="s">
        <v>2497</v>
      </c>
      <c r="B2216" s="7">
        <v>226</v>
      </c>
      <c r="C2216" s="7" t="s">
        <v>2497</v>
      </c>
      <c r="D2216" s="7" t="s">
        <v>5692</v>
      </c>
      <c r="E2216" s="27">
        <v>146.5</v>
      </c>
      <c r="F2216" s="7"/>
      <c r="G2216" s="7">
        <v>16</v>
      </c>
      <c r="H2216" s="7" t="str">
        <f>VLOOKUP(Tabelle1[[#This Row],[Rabattcode ab 01.06.2023]],Tabelle3[],2,FALSE)</f>
        <v>C</v>
      </c>
      <c r="I2216" s="7"/>
      <c r="J2216" s="7"/>
      <c r="K2216" s="7"/>
      <c r="L2216" s="7"/>
      <c r="M2216" s="7"/>
      <c r="N2216" s="4"/>
      <c r="O2216" s="7">
        <f>_xlfn.IFNA(LOOKUP(Tabelle1[[#This Row],[Numéro d''article]],Poids!A2209:A5078,Poids!B2209:B5078),"")</f>
        <v>1.6</v>
      </c>
    </row>
    <row r="2217" spans="1:15" ht="16.149999999999999" customHeight="1" x14ac:dyDescent="0.25">
      <c r="A2217" s="7" t="s">
        <v>2494</v>
      </c>
      <c r="B2217" s="7">
        <v>226</v>
      </c>
      <c r="C2217" s="7" t="s">
        <v>2494</v>
      </c>
      <c r="D2217" s="7" t="s">
        <v>5689</v>
      </c>
      <c r="E2217" s="27">
        <v>151</v>
      </c>
      <c r="F2217" s="7"/>
      <c r="G2217" s="7">
        <v>16</v>
      </c>
      <c r="H2217" s="7" t="str">
        <f>VLOOKUP(Tabelle1[[#This Row],[Rabattcode ab 01.06.2023]],Tabelle3[],2,FALSE)</f>
        <v>C</v>
      </c>
      <c r="I2217" s="7"/>
      <c r="J2217" s="7"/>
      <c r="K2217" s="7"/>
      <c r="L2217" s="7"/>
      <c r="M2217" s="7"/>
      <c r="N2217" s="4"/>
      <c r="O2217" s="7">
        <f>_xlfn.IFNA(LOOKUP(Tabelle1[[#This Row],[Numéro d''article]],Poids!A2210:A5079,Poids!B2210:B5079),"")</f>
        <v>0</v>
      </c>
    </row>
    <row r="2218" spans="1:15" ht="16.149999999999999" customHeight="1" x14ac:dyDescent="0.25">
      <c r="A2218" s="7" t="s">
        <v>2496</v>
      </c>
      <c r="B2218" s="7">
        <v>226</v>
      </c>
      <c r="C2218" s="7" t="s">
        <v>2496</v>
      </c>
      <c r="D2218" s="7" t="s">
        <v>5691</v>
      </c>
      <c r="E2218" s="27">
        <v>218.7</v>
      </c>
      <c r="F2218" s="7"/>
      <c r="G2218" s="7">
        <v>16</v>
      </c>
      <c r="H2218" s="7" t="str">
        <f>VLOOKUP(Tabelle1[[#This Row],[Rabattcode ab 01.06.2023]],Tabelle3[],2,FALSE)</f>
        <v>C</v>
      </c>
      <c r="I2218" s="7"/>
      <c r="J2218" s="7"/>
      <c r="K2218" s="7"/>
      <c r="L2218" s="7"/>
      <c r="M2218" s="7"/>
      <c r="N2218" s="4"/>
      <c r="O2218" s="7">
        <f>_xlfn.IFNA(LOOKUP(Tabelle1[[#This Row],[Numéro d''article]],Poids!A2211:A5080,Poids!B2211:B5080),"")</f>
        <v>0</v>
      </c>
    </row>
    <row r="2219" spans="1:15" ht="16.149999999999999" customHeight="1" x14ac:dyDescent="0.25">
      <c r="A2219" s="7" t="s">
        <v>2500</v>
      </c>
      <c r="B2219" s="7">
        <v>226</v>
      </c>
      <c r="C2219" s="7" t="s">
        <v>2500</v>
      </c>
      <c r="D2219" s="7" t="s">
        <v>5695</v>
      </c>
      <c r="E2219" s="27">
        <v>235.3</v>
      </c>
      <c r="F2219" s="7"/>
      <c r="G2219" s="7">
        <v>16</v>
      </c>
      <c r="H2219" s="7" t="str">
        <f>VLOOKUP(Tabelle1[[#This Row],[Rabattcode ab 01.06.2023]],Tabelle3[],2,FALSE)</f>
        <v>C</v>
      </c>
      <c r="I2219" s="7"/>
      <c r="J2219" s="7"/>
      <c r="K2219" s="7"/>
      <c r="L2219" s="7"/>
      <c r="M2219" s="7"/>
      <c r="N2219" s="4"/>
      <c r="O2219" s="7">
        <f>_xlfn.IFNA(LOOKUP(Tabelle1[[#This Row],[Numéro d''article]],Poids!A2212:A5081,Poids!B2212:B5081),"")</f>
        <v>3.75</v>
      </c>
    </row>
    <row r="2220" spans="1:15" ht="16.149999999999999" customHeight="1" x14ac:dyDescent="0.25">
      <c r="A2220" s="7" t="s">
        <v>2498</v>
      </c>
      <c r="B2220" s="7">
        <v>226</v>
      </c>
      <c r="C2220" s="7" t="s">
        <v>2498</v>
      </c>
      <c r="D2220" s="7" t="s">
        <v>5693</v>
      </c>
      <c r="E2220" s="27">
        <v>291.89999999999998</v>
      </c>
      <c r="F2220" s="7"/>
      <c r="G2220" s="7">
        <v>16</v>
      </c>
      <c r="H2220" s="7" t="str">
        <f>VLOOKUP(Tabelle1[[#This Row],[Rabattcode ab 01.06.2023]],Tabelle3[],2,FALSE)</f>
        <v>C</v>
      </c>
      <c r="I2220" s="7"/>
      <c r="J2220" s="7"/>
      <c r="K2220" s="7"/>
      <c r="L2220" s="7"/>
      <c r="M2220" s="7"/>
      <c r="N2220" s="4"/>
      <c r="O2220" s="7">
        <f>_xlfn.IFNA(LOOKUP(Tabelle1[[#This Row],[Numéro d''article]],Poids!A2213:A5082,Poids!B2213:B5082),"")</f>
        <v>0</v>
      </c>
    </row>
    <row r="2221" spans="1:15" ht="16.149999999999999" customHeight="1" x14ac:dyDescent="0.25">
      <c r="A2221" s="7" t="s">
        <v>2501</v>
      </c>
      <c r="B2221" s="7">
        <v>226</v>
      </c>
      <c r="C2221" s="7" t="s">
        <v>2501</v>
      </c>
      <c r="D2221" s="7" t="s">
        <v>5696</v>
      </c>
      <c r="E2221" s="27">
        <v>328.6</v>
      </c>
      <c r="F2221" s="7"/>
      <c r="G2221" s="7">
        <v>16</v>
      </c>
      <c r="H2221" s="7" t="str">
        <f>VLOOKUP(Tabelle1[[#This Row],[Rabattcode ab 01.06.2023]],Tabelle3[],2,FALSE)</f>
        <v>C</v>
      </c>
      <c r="I2221" s="7"/>
      <c r="J2221" s="7"/>
      <c r="K2221" s="7"/>
      <c r="L2221" s="7"/>
      <c r="M2221" s="7"/>
      <c r="N2221" s="4"/>
      <c r="O2221" s="7">
        <f>_xlfn.IFNA(LOOKUP(Tabelle1[[#This Row],[Numéro d''article]],Poids!A2214:A5083,Poids!B2214:B5083),"")</f>
        <v>4.5999999999999996</v>
      </c>
    </row>
    <row r="2222" spans="1:15" ht="16.149999999999999" customHeight="1" x14ac:dyDescent="0.25">
      <c r="A2222" s="7" t="s">
        <v>2502</v>
      </c>
      <c r="B2222" s="7">
        <v>226</v>
      </c>
      <c r="C2222" s="7" t="s">
        <v>2502</v>
      </c>
      <c r="D2222" s="7" t="s">
        <v>5697</v>
      </c>
      <c r="E2222" s="27">
        <v>408.5</v>
      </c>
      <c r="F2222" s="7"/>
      <c r="G2222" s="7">
        <v>16</v>
      </c>
      <c r="H2222" s="7" t="str">
        <f>VLOOKUP(Tabelle1[[#This Row],[Rabattcode ab 01.06.2023]],Tabelle3[],2,FALSE)</f>
        <v>C</v>
      </c>
      <c r="I2222" s="7"/>
      <c r="J2222" s="7"/>
      <c r="K2222" s="7"/>
      <c r="L2222" s="7"/>
      <c r="M2222" s="7"/>
      <c r="N2222" s="4"/>
      <c r="O2222" s="7">
        <f>_xlfn.IFNA(LOOKUP(Tabelle1[[#This Row],[Numéro d''article]],Poids!A2215:A5084,Poids!B2215:B5084),"")</f>
        <v>7</v>
      </c>
    </row>
    <row r="2223" spans="1:15" ht="16.149999999999999" customHeight="1" x14ac:dyDescent="0.25">
      <c r="A2223" s="7" t="s">
        <v>2486</v>
      </c>
      <c r="B2223" s="7">
        <v>227</v>
      </c>
      <c r="C2223" s="7" t="s">
        <v>2486</v>
      </c>
      <c r="D2223" s="7" t="s">
        <v>4384</v>
      </c>
      <c r="E2223" s="27">
        <v>48.8</v>
      </c>
      <c r="F2223" s="7"/>
      <c r="G2223" s="7">
        <v>16</v>
      </c>
      <c r="H2223" s="7" t="str">
        <f>VLOOKUP(Tabelle1[[#This Row],[Rabattcode ab 01.06.2023]],Tabelle3[],2,FALSE)</f>
        <v>C</v>
      </c>
      <c r="I2223" s="7"/>
      <c r="J2223" s="7"/>
      <c r="K2223" s="7"/>
      <c r="L2223" s="7"/>
      <c r="M2223" s="7"/>
      <c r="N2223" s="4"/>
      <c r="O2223" s="7">
        <f>_xlfn.IFNA(LOOKUP(Tabelle1[[#This Row],[Numéro d''article]],Poids!A2216:A5085,Poids!B2216:B5085),"")</f>
        <v>8.1</v>
      </c>
    </row>
    <row r="2224" spans="1:15" ht="16.149999999999999" customHeight="1" x14ac:dyDescent="0.25">
      <c r="A2224" s="7" t="s">
        <v>2479</v>
      </c>
      <c r="B2224" s="7">
        <v>227</v>
      </c>
      <c r="C2224" s="7" t="s">
        <v>2479</v>
      </c>
      <c r="D2224" s="7" t="s">
        <v>4385</v>
      </c>
      <c r="E2224" s="27">
        <v>54.4</v>
      </c>
      <c r="F2224" s="7"/>
      <c r="G2224" s="7">
        <v>16</v>
      </c>
      <c r="H2224" s="7" t="str">
        <f>VLOOKUP(Tabelle1[[#This Row],[Rabattcode ab 01.06.2023]],Tabelle3[],2,FALSE)</f>
        <v>C</v>
      </c>
      <c r="I2224" s="7"/>
      <c r="J2224" s="7"/>
      <c r="K2224" s="7"/>
      <c r="L2224" s="7"/>
      <c r="M2224" s="7"/>
      <c r="N2224" s="4"/>
      <c r="O2224" s="7">
        <f>_xlfn.IFNA(LOOKUP(Tabelle1[[#This Row],[Numéro d''article]],Poids!A2217:A5086,Poids!B2217:B5086),"")</f>
        <v>8.1</v>
      </c>
    </row>
    <row r="2225" spans="1:15" ht="16.149999999999999" customHeight="1" x14ac:dyDescent="0.25">
      <c r="A2225" s="7" t="s">
        <v>2480</v>
      </c>
      <c r="B2225" s="7">
        <v>227</v>
      </c>
      <c r="C2225" s="7" t="s">
        <v>2480</v>
      </c>
      <c r="D2225" s="7" t="s">
        <v>4386</v>
      </c>
      <c r="E2225" s="27">
        <v>59.9</v>
      </c>
      <c r="F2225" s="7"/>
      <c r="G2225" s="7">
        <v>16</v>
      </c>
      <c r="H2225" s="7" t="str">
        <f>VLOOKUP(Tabelle1[[#This Row],[Rabattcode ab 01.06.2023]],Tabelle3[],2,FALSE)</f>
        <v>C</v>
      </c>
      <c r="I2225" s="7"/>
      <c r="J2225" s="7"/>
      <c r="K2225" s="7"/>
      <c r="L2225" s="7"/>
      <c r="M2225" s="7"/>
      <c r="N2225" s="4"/>
      <c r="O2225" s="7">
        <f>_xlfn.IFNA(LOOKUP(Tabelle1[[#This Row],[Numéro d''article]],Poids!A2218:A5087,Poids!B2218:B5087),"")</f>
        <v>8.1</v>
      </c>
    </row>
    <row r="2226" spans="1:15" ht="16.149999999999999" customHeight="1" x14ac:dyDescent="0.25">
      <c r="A2226" s="7" t="s">
        <v>2485</v>
      </c>
      <c r="B2226" s="7">
        <v>227</v>
      </c>
      <c r="C2226" s="7" t="s">
        <v>2485</v>
      </c>
      <c r="D2226" s="7" t="s">
        <v>4387</v>
      </c>
      <c r="E2226" s="27">
        <v>70.5</v>
      </c>
      <c r="F2226" s="7"/>
      <c r="G2226" s="7">
        <v>16</v>
      </c>
      <c r="H2226" s="7" t="str">
        <f>VLOOKUP(Tabelle1[[#This Row],[Rabattcode ab 01.06.2023]],Tabelle3[],2,FALSE)</f>
        <v>C</v>
      </c>
      <c r="I2226" s="7"/>
      <c r="J2226" s="7"/>
      <c r="K2226" s="7"/>
      <c r="L2226" s="7"/>
      <c r="M2226" s="7"/>
      <c r="N2226" s="4"/>
      <c r="O2226" s="7">
        <f>_xlfn.IFNA(LOOKUP(Tabelle1[[#This Row],[Numéro d''article]],Poids!A2219:A5088,Poids!B2219:B5088),"")</f>
        <v>0.06</v>
      </c>
    </row>
    <row r="2227" spans="1:15" ht="16.149999999999999" customHeight="1" x14ac:dyDescent="0.25">
      <c r="A2227" s="7" t="s">
        <v>2481</v>
      </c>
      <c r="B2227" s="7">
        <v>227</v>
      </c>
      <c r="C2227" s="7" t="s">
        <v>2481</v>
      </c>
      <c r="D2227" s="7" t="s">
        <v>4388</v>
      </c>
      <c r="E2227" s="27">
        <v>77.7</v>
      </c>
      <c r="F2227" s="7"/>
      <c r="G2227" s="7">
        <v>16</v>
      </c>
      <c r="H2227" s="7" t="str">
        <f>VLOOKUP(Tabelle1[[#This Row],[Rabattcode ab 01.06.2023]],Tabelle3[],2,FALSE)</f>
        <v>C</v>
      </c>
      <c r="I2227" s="7"/>
      <c r="J2227" s="7"/>
      <c r="K2227" s="7"/>
      <c r="L2227" s="7"/>
      <c r="M2227" s="7"/>
      <c r="N2227" s="4"/>
      <c r="O2227" s="7">
        <f>_xlfn.IFNA(LOOKUP(Tabelle1[[#This Row],[Numéro d''article]],Poids!A2220:A5089,Poids!B2220:B5089),"")</f>
        <v>0.3</v>
      </c>
    </row>
    <row r="2228" spans="1:15" ht="16.149999999999999" customHeight="1" x14ac:dyDescent="0.25">
      <c r="A2228" s="7" t="s">
        <v>2482</v>
      </c>
      <c r="B2228" s="7">
        <v>227</v>
      </c>
      <c r="C2228" s="7" t="s">
        <v>2482</v>
      </c>
      <c r="D2228" s="7" t="s">
        <v>4389</v>
      </c>
      <c r="E2228" s="27">
        <v>88.8</v>
      </c>
      <c r="F2228" s="7"/>
      <c r="G2228" s="7">
        <v>16</v>
      </c>
      <c r="H2228" s="7" t="str">
        <f>VLOOKUP(Tabelle1[[#This Row],[Rabattcode ab 01.06.2023]],Tabelle3[],2,FALSE)</f>
        <v>C</v>
      </c>
      <c r="I2228" s="7"/>
      <c r="J2228" s="7"/>
      <c r="K2228" s="7"/>
      <c r="L2228" s="7"/>
      <c r="M2228" s="7"/>
      <c r="N2228" s="4"/>
      <c r="O2228" s="7">
        <f>_xlfn.IFNA(LOOKUP(Tabelle1[[#This Row],[Numéro d''article]],Poids!A2221:A5090,Poids!B2221:B5090),"")</f>
        <v>0.5</v>
      </c>
    </row>
    <row r="2229" spans="1:15" ht="16.149999999999999" customHeight="1" x14ac:dyDescent="0.25">
      <c r="A2229" s="7" t="s">
        <v>2505</v>
      </c>
      <c r="B2229" s="7">
        <v>227</v>
      </c>
      <c r="C2229" s="7" t="s">
        <v>2505</v>
      </c>
      <c r="D2229" s="7" t="s">
        <v>4390</v>
      </c>
      <c r="E2229" s="27">
        <v>91</v>
      </c>
      <c r="F2229" s="7"/>
      <c r="G2229" s="7">
        <v>16</v>
      </c>
      <c r="H2229" s="7" t="str">
        <f>VLOOKUP(Tabelle1[[#This Row],[Rabattcode ab 01.06.2023]],Tabelle3[],2,FALSE)</f>
        <v>C</v>
      </c>
      <c r="I2229" s="7"/>
      <c r="J2229" s="7"/>
      <c r="K2229" s="7"/>
      <c r="L2229" s="7"/>
      <c r="M2229" s="7"/>
      <c r="N2229" s="4"/>
      <c r="O2229" s="7">
        <f>_xlfn.IFNA(LOOKUP(Tabelle1[[#This Row],[Numéro d''article]],Poids!A2222:A5091,Poids!B2222:B5091),"")</f>
        <v>0.2</v>
      </c>
    </row>
    <row r="2230" spans="1:15" ht="16.149999999999999" customHeight="1" x14ac:dyDescent="0.25">
      <c r="A2230" s="7" t="s">
        <v>2506</v>
      </c>
      <c r="B2230" s="7">
        <v>227</v>
      </c>
      <c r="C2230" s="7" t="s">
        <v>2506</v>
      </c>
      <c r="D2230" s="7" t="s">
        <v>4391</v>
      </c>
      <c r="E2230" s="27">
        <v>107.7</v>
      </c>
      <c r="F2230" s="7"/>
      <c r="G2230" s="7">
        <v>16</v>
      </c>
      <c r="H2230" s="7" t="str">
        <f>VLOOKUP(Tabelle1[[#This Row],[Rabattcode ab 01.06.2023]],Tabelle3[],2,FALSE)</f>
        <v>C</v>
      </c>
      <c r="I2230" s="7"/>
      <c r="J2230" s="7"/>
      <c r="K2230" s="7"/>
      <c r="L2230" s="7"/>
      <c r="M2230" s="7"/>
      <c r="N2230" s="4"/>
      <c r="O2230" s="7">
        <f>_xlfn.IFNA(LOOKUP(Tabelle1[[#This Row],[Numéro d''article]],Poids!A2223:A5092,Poids!B2223:B5092),"")</f>
        <v>0.3</v>
      </c>
    </row>
    <row r="2231" spans="1:15" ht="16.149999999999999" customHeight="1" x14ac:dyDescent="0.25">
      <c r="A2231" s="7" t="s">
        <v>2483</v>
      </c>
      <c r="B2231" s="7">
        <v>227</v>
      </c>
      <c r="C2231" s="7" t="s">
        <v>2483</v>
      </c>
      <c r="D2231" s="7" t="s">
        <v>4392</v>
      </c>
      <c r="E2231" s="27">
        <v>109.9</v>
      </c>
      <c r="F2231" s="7"/>
      <c r="G2231" s="7">
        <v>16</v>
      </c>
      <c r="H2231" s="7" t="str">
        <f>VLOOKUP(Tabelle1[[#This Row],[Rabattcode ab 01.06.2023]],Tabelle3[],2,FALSE)</f>
        <v>C</v>
      </c>
      <c r="I2231" s="7"/>
      <c r="J2231" s="7"/>
      <c r="K2231" s="7"/>
      <c r="L2231" s="7"/>
      <c r="M2231" s="7"/>
      <c r="N2231" s="4"/>
      <c r="O2231" s="7">
        <f>_xlfn.IFNA(LOOKUP(Tabelle1[[#This Row],[Numéro d''article]],Poids!A2224:A5093,Poids!B2224:B5093),"")</f>
        <v>0.9</v>
      </c>
    </row>
    <row r="2232" spans="1:15" ht="16.149999999999999" customHeight="1" x14ac:dyDescent="0.25">
      <c r="A2232" s="7" t="s">
        <v>2507</v>
      </c>
      <c r="B2232" s="7">
        <v>227</v>
      </c>
      <c r="C2232" s="7" t="s">
        <v>2507</v>
      </c>
      <c r="D2232" s="7" t="s">
        <v>4393</v>
      </c>
      <c r="E2232" s="27">
        <v>136.5</v>
      </c>
      <c r="F2232" s="7"/>
      <c r="G2232" s="7">
        <v>16</v>
      </c>
      <c r="H2232" s="7" t="str">
        <f>VLOOKUP(Tabelle1[[#This Row],[Rabattcode ab 01.06.2023]],Tabelle3[],2,FALSE)</f>
        <v>C</v>
      </c>
      <c r="I2232" s="7"/>
      <c r="J2232" s="7"/>
      <c r="K2232" s="7"/>
      <c r="L2232" s="7"/>
      <c r="M2232" s="7"/>
      <c r="N2232" s="4"/>
      <c r="O2232" s="7">
        <f>_xlfn.IFNA(LOOKUP(Tabelle1[[#This Row],[Numéro d''article]],Poids!A2225:A5094,Poids!B2225:B5094),"")</f>
        <v>0.6</v>
      </c>
    </row>
    <row r="2233" spans="1:15" ht="16.149999999999999" customHeight="1" x14ac:dyDescent="0.25">
      <c r="A2233" s="7" t="s">
        <v>2484</v>
      </c>
      <c r="B2233" s="7">
        <v>227</v>
      </c>
      <c r="C2233" s="7" t="s">
        <v>2484</v>
      </c>
      <c r="D2233" s="7" t="s">
        <v>4394</v>
      </c>
      <c r="E2233" s="27">
        <v>164.3</v>
      </c>
      <c r="F2233" s="7"/>
      <c r="G2233" s="7">
        <v>16</v>
      </c>
      <c r="H2233" s="7" t="str">
        <f>VLOOKUP(Tabelle1[[#This Row],[Rabattcode ab 01.06.2023]],Tabelle3[],2,FALSE)</f>
        <v>C</v>
      </c>
      <c r="I2233" s="7"/>
      <c r="J2233" s="7"/>
      <c r="K2233" s="7"/>
      <c r="L2233" s="7"/>
      <c r="M2233" s="7"/>
      <c r="N2233" s="4"/>
      <c r="O2233" s="7">
        <f>_xlfn.IFNA(LOOKUP(Tabelle1[[#This Row],[Numéro d''article]],Poids!A2226:A5095,Poids!B2226:B5095),"")</f>
        <v>1.5</v>
      </c>
    </row>
    <row r="2234" spans="1:15" ht="16.149999999999999" customHeight="1" x14ac:dyDescent="0.25">
      <c r="A2234" s="7" t="s">
        <v>2508</v>
      </c>
      <c r="B2234" s="7">
        <v>227</v>
      </c>
      <c r="C2234" s="7" t="s">
        <v>2508</v>
      </c>
      <c r="D2234" s="7" t="s">
        <v>4395</v>
      </c>
      <c r="E2234" s="27">
        <v>188.7</v>
      </c>
      <c r="F2234" s="7"/>
      <c r="G2234" s="7">
        <v>16</v>
      </c>
      <c r="H2234" s="7" t="str">
        <f>VLOOKUP(Tabelle1[[#This Row],[Rabattcode ab 01.06.2023]],Tabelle3[],2,FALSE)</f>
        <v>C</v>
      </c>
      <c r="I2234" s="7"/>
      <c r="J2234" s="7"/>
      <c r="K2234" s="7"/>
      <c r="L2234" s="7"/>
      <c r="M2234" s="7"/>
      <c r="N2234" s="4"/>
      <c r="O2234" s="7">
        <f>_xlfn.IFNA(LOOKUP(Tabelle1[[#This Row],[Numéro d''article]],Poids!A2227:A5096,Poids!B2227:B5096),"")</f>
        <v>1</v>
      </c>
    </row>
    <row r="2235" spans="1:15" ht="16.149999999999999" customHeight="1" x14ac:dyDescent="0.25">
      <c r="A2235" s="7" t="s">
        <v>2440</v>
      </c>
      <c r="B2235" s="7">
        <v>228</v>
      </c>
      <c r="C2235" s="7" t="s">
        <v>2440</v>
      </c>
      <c r="D2235" s="7" t="s">
        <v>4396</v>
      </c>
      <c r="E2235" s="27">
        <v>82.1</v>
      </c>
      <c r="F2235" s="7"/>
      <c r="G2235" s="7">
        <v>16</v>
      </c>
      <c r="H2235" s="7" t="str">
        <f>VLOOKUP(Tabelle1[[#This Row],[Rabattcode ab 01.06.2023]],Tabelle3[],2,FALSE)</f>
        <v>C</v>
      </c>
      <c r="I2235" s="7"/>
      <c r="J2235" s="7"/>
      <c r="K2235" s="7"/>
      <c r="L2235" s="7"/>
      <c r="M2235" s="7"/>
      <c r="N2235" s="4"/>
      <c r="O2235" s="7">
        <f>_xlfn.IFNA(LOOKUP(Tabelle1[[#This Row],[Numéro d''article]],Poids!A2228:A5097,Poids!B2228:B5097),"")</f>
        <v>0.32</v>
      </c>
    </row>
    <row r="2236" spans="1:15" ht="16.149999999999999" customHeight="1" x14ac:dyDescent="0.25">
      <c r="A2236" s="7" t="s">
        <v>2442</v>
      </c>
      <c r="B2236" s="7">
        <v>228</v>
      </c>
      <c r="C2236" s="7" t="s">
        <v>2442</v>
      </c>
      <c r="D2236" s="7" t="s">
        <v>4397</v>
      </c>
      <c r="E2236" s="27">
        <v>82.1</v>
      </c>
      <c r="F2236" s="7"/>
      <c r="G2236" s="7">
        <v>16</v>
      </c>
      <c r="H2236" s="7" t="str">
        <f>VLOOKUP(Tabelle1[[#This Row],[Rabattcode ab 01.06.2023]],Tabelle3[],2,FALSE)</f>
        <v>C</v>
      </c>
      <c r="I2236" s="7"/>
      <c r="J2236" s="7"/>
      <c r="K2236" s="7"/>
      <c r="L2236" s="7"/>
      <c r="M2236" s="7"/>
      <c r="N2236" s="4"/>
      <c r="O2236" s="7">
        <f>_xlfn.IFNA(LOOKUP(Tabelle1[[#This Row],[Numéro d''article]],Poids!A2229:A5098,Poids!B2229:B5098),"")</f>
        <v>0.33</v>
      </c>
    </row>
    <row r="2237" spans="1:15" ht="16.149999999999999" customHeight="1" x14ac:dyDescent="0.25">
      <c r="A2237" s="7" t="s">
        <v>2454</v>
      </c>
      <c r="B2237" s="7">
        <v>228</v>
      </c>
      <c r="C2237" s="7" t="s">
        <v>2454</v>
      </c>
      <c r="D2237" s="7" t="s">
        <v>4398</v>
      </c>
      <c r="E2237" s="27">
        <v>82.1</v>
      </c>
      <c r="F2237" s="7"/>
      <c r="G2237" s="7">
        <v>16</v>
      </c>
      <c r="H2237" s="7" t="str">
        <f>VLOOKUP(Tabelle1[[#This Row],[Rabattcode ab 01.06.2023]],Tabelle3[],2,FALSE)</f>
        <v>C</v>
      </c>
      <c r="I2237" s="7"/>
      <c r="J2237" s="7"/>
      <c r="K2237" s="7"/>
      <c r="L2237" s="7"/>
      <c r="M2237" s="7"/>
      <c r="N2237" s="4"/>
      <c r="O2237" s="7">
        <f>_xlfn.IFNA(LOOKUP(Tabelle1[[#This Row],[Numéro d''article]],Poids!A2230:A5099,Poids!B2230:B5099),"")</f>
        <v>0.3</v>
      </c>
    </row>
    <row r="2238" spans="1:15" ht="16.149999999999999" customHeight="1" x14ac:dyDescent="0.25">
      <c r="A2238" s="7" t="s">
        <v>2444</v>
      </c>
      <c r="B2238" s="7">
        <v>228</v>
      </c>
      <c r="C2238" s="7" t="s">
        <v>2444</v>
      </c>
      <c r="D2238" s="7" t="s">
        <v>4399</v>
      </c>
      <c r="E2238" s="27">
        <v>93.8</v>
      </c>
      <c r="F2238" s="7"/>
      <c r="G2238" s="7">
        <v>16</v>
      </c>
      <c r="H2238" s="7" t="str">
        <f>VLOOKUP(Tabelle1[[#This Row],[Rabattcode ab 01.06.2023]],Tabelle3[],2,FALSE)</f>
        <v>C</v>
      </c>
      <c r="I2238" s="7"/>
      <c r="J2238" s="7"/>
      <c r="K2238" s="7"/>
      <c r="L2238" s="7"/>
      <c r="M2238" s="7"/>
      <c r="N2238" s="4"/>
      <c r="O2238" s="7">
        <f>_xlfn.IFNA(LOOKUP(Tabelle1[[#This Row],[Numéro d''article]],Poids!A2231:A5100,Poids!B2231:B5100),"")</f>
        <v>0.55000000000000004</v>
      </c>
    </row>
    <row r="2239" spans="1:15" ht="16.149999999999999" customHeight="1" x14ac:dyDescent="0.25">
      <c r="A2239" s="7" t="s">
        <v>2446</v>
      </c>
      <c r="B2239" s="7">
        <v>228</v>
      </c>
      <c r="C2239" s="7" t="s">
        <v>2446</v>
      </c>
      <c r="D2239" s="7" t="s">
        <v>4400</v>
      </c>
      <c r="E2239" s="27">
        <v>104.3</v>
      </c>
      <c r="F2239" s="7"/>
      <c r="G2239" s="7">
        <v>16</v>
      </c>
      <c r="H2239" s="7" t="str">
        <f>VLOOKUP(Tabelle1[[#This Row],[Rabattcode ab 01.06.2023]],Tabelle3[],2,FALSE)</f>
        <v>C</v>
      </c>
      <c r="I2239" s="7"/>
      <c r="J2239" s="7"/>
      <c r="K2239" s="7"/>
      <c r="L2239" s="7"/>
      <c r="M2239" s="7"/>
      <c r="N2239" s="4"/>
      <c r="O2239" s="7">
        <f>_xlfn.IFNA(LOOKUP(Tabelle1[[#This Row],[Numéro d''article]],Poids!A2232:A5101,Poids!B2232:B5101),"")</f>
        <v>1.3</v>
      </c>
    </row>
    <row r="2240" spans="1:15" ht="16.149999999999999" customHeight="1" x14ac:dyDescent="0.25">
      <c r="A2240" s="7" t="s">
        <v>2448</v>
      </c>
      <c r="B2240" s="7">
        <v>228</v>
      </c>
      <c r="C2240" s="7" t="s">
        <v>2448</v>
      </c>
      <c r="D2240" s="7" t="s">
        <v>4401</v>
      </c>
      <c r="E2240" s="27">
        <v>107.7</v>
      </c>
      <c r="F2240" s="7"/>
      <c r="G2240" s="7">
        <v>16</v>
      </c>
      <c r="H2240" s="7" t="str">
        <f>VLOOKUP(Tabelle1[[#This Row],[Rabattcode ab 01.06.2023]],Tabelle3[],2,FALSE)</f>
        <v>C</v>
      </c>
      <c r="I2240" s="7"/>
      <c r="J2240" s="7"/>
      <c r="K2240" s="7"/>
      <c r="L2240" s="7"/>
      <c r="M2240" s="7"/>
      <c r="N2240" s="4"/>
      <c r="O2240" s="7">
        <f>_xlfn.IFNA(LOOKUP(Tabelle1[[#This Row],[Numéro d''article]],Poids!A2233:A5102,Poids!B2233:B5102),"")</f>
        <v>1.4</v>
      </c>
    </row>
    <row r="2241" spans="1:15" ht="16.149999999999999" customHeight="1" x14ac:dyDescent="0.25">
      <c r="A2241" s="7" t="s">
        <v>2441</v>
      </c>
      <c r="B2241" s="7">
        <v>228</v>
      </c>
      <c r="C2241" s="7" t="s">
        <v>5589</v>
      </c>
      <c r="D2241" s="7"/>
      <c r="E2241" s="27">
        <v>112.1</v>
      </c>
      <c r="F2241" s="7"/>
      <c r="G2241" s="7">
        <v>16</v>
      </c>
      <c r="H2241" s="7" t="str">
        <f>VLOOKUP(Tabelle1[[#This Row],[Rabattcode ab 01.06.2023]],Tabelle3[],2,FALSE)</f>
        <v>C</v>
      </c>
      <c r="I2241" s="7"/>
      <c r="J2241" s="7"/>
      <c r="K2241" s="7"/>
      <c r="L2241" s="7"/>
      <c r="M2241" s="7"/>
      <c r="N2241" s="4"/>
      <c r="O2241" s="7">
        <f>_xlfn.IFNA(LOOKUP(Tabelle1[[#This Row],[Numéro d''article]],Poids!A2234:A5103,Poids!B2234:B5103),"")</f>
        <v>0</v>
      </c>
    </row>
    <row r="2242" spans="1:15" ht="16.149999999999999" customHeight="1" x14ac:dyDescent="0.25">
      <c r="A2242" s="7" t="s">
        <v>2455</v>
      </c>
      <c r="B2242" s="7">
        <v>228</v>
      </c>
      <c r="C2242" s="7" t="s">
        <v>5589</v>
      </c>
      <c r="D2242" s="7"/>
      <c r="E2242" s="27">
        <v>112.1</v>
      </c>
      <c r="F2242" s="7"/>
      <c r="G2242" s="7">
        <v>16</v>
      </c>
      <c r="H2242" s="7" t="str">
        <f>VLOOKUP(Tabelle1[[#This Row],[Rabattcode ab 01.06.2023]],Tabelle3[],2,FALSE)</f>
        <v>C</v>
      </c>
      <c r="I2242" s="7"/>
      <c r="J2242" s="7"/>
      <c r="K2242" s="7"/>
      <c r="L2242" s="7"/>
      <c r="M2242" s="7"/>
      <c r="N2242" s="4"/>
      <c r="O2242" s="7">
        <f>_xlfn.IFNA(LOOKUP(Tabelle1[[#This Row],[Numéro d''article]],Poids!A2235:A5104,Poids!B2235:B5104),"")</f>
        <v>0</v>
      </c>
    </row>
    <row r="2243" spans="1:15" ht="16.149999999999999" customHeight="1" x14ac:dyDescent="0.25">
      <c r="A2243" s="7" t="s">
        <v>2443</v>
      </c>
      <c r="B2243" s="7">
        <v>228</v>
      </c>
      <c r="C2243" s="7" t="s">
        <v>5589</v>
      </c>
      <c r="D2243" s="7"/>
      <c r="E2243" s="27">
        <v>118.8</v>
      </c>
      <c r="F2243" s="7"/>
      <c r="G2243" s="7">
        <v>16</v>
      </c>
      <c r="H2243" s="7" t="str">
        <f>VLOOKUP(Tabelle1[[#This Row],[Rabattcode ab 01.06.2023]],Tabelle3[],2,FALSE)</f>
        <v>C</v>
      </c>
      <c r="I2243" s="7"/>
      <c r="J2243" s="7"/>
      <c r="K2243" s="7"/>
      <c r="L2243" s="7"/>
      <c r="M2243" s="7"/>
      <c r="N2243" s="4"/>
      <c r="O2243" s="7">
        <f>_xlfn.IFNA(LOOKUP(Tabelle1[[#This Row],[Numéro d''article]],Poids!A2236:A5105,Poids!B2236:B5105),"")</f>
        <v>0</v>
      </c>
    </row>
    <row r="2244" spans="1:15" ht="16.149999999999999" customHeight="1" x14ac:dyDescent="0.25">
      <c r="A2244" s="7" t="s">
        <v>2445</v>
      </c>
      <c r="B2244" s="7">
        <v>228</v>
      </c>
      <c r="C2244" s="7" t="s">
        <v>5589</v>
      </c>
      <c r="D2244" s="7"/>
      <c r="E2244" s="27">
        <v>128.19999999999999</v>
      </c>
      <c r="F2244" s="7"/>
      <c r="G2244" s="7">
        <v>16</v>
      </c>
      <c r="H2244" s="7" t="str">
        <f>VLOOKUP(Tabelle1[[#This Row],[Rabattcode ab 01.06.2023]],Tabelle3[],2,FALSE)</f>
        <v>C</v>
      </c>
      <c r="I2244" s="7"/>
      <c r="J2244" s="7"/>
      <c r="K2244" s="7"/>
      <c r="L2244" s="7"/>
      <c r="M2244" s="7"/>
      <c r="N2244" s="4"/>
      <c r="O2244" s="7">
        <f>_xlfn.IFNA(LOOKUP(Tabelle1[[#This Row],[Numéro d''article]],Poids!A2237:A5106,Poids!B2237:B5106),"")</f>
        <v>0</v>
      </c>
    </row>
    <row r="2245" spans="1:15" ht="16.149999999999999" customHeight="1" x14ac:dyDescent="0.25">
      <c r="A2245" s="7" t="s">
        <v>2447</v>
      </c>
      <c r="B2245" s="7">
        <v>228</v>
      </c>
      <c r="C2245" s="7" t="s">
        <v>5589</v>
      </c>
      <c r="D2245" s="7"/>
      <c r="E2245" s="27">
        <v>141</v>
      </c>
      <c r="F2245" s="7"/>
      <c r="G2245" s="7">
        <v>16</v>
      </c>
      <c r="H2245" s="7" t="str">
        <f>VLOOKUP(Tabelle1[[#This Row],[Rabattcode ab 01.06.2023]],Tabelle3[],2,FALSE)</f>
        <v>C</v>
      </c>
      <c r="I2245" s="7"/>
      <c r="J2245" s="7"/>
      <c r="K2245" s="7"/>
      <c r="L2245" s="7"/>
      <c r="M2245" s="7"/>
      <c r="N2245" s="4"/>
      <c r="O2245" s="7">
        <f>_xlfn.IFNA(LOOKUP(Tabelle1[[#This Row],[Numéro d''article]],Poids!A2238:A5107,Poids!B2238:B5107),"")</f>
        <v>0</v>
      </c>
    </row>
    <row r="2246" spans="1:15" ht="16.149999999999999" customHeight="1" x14ac:dyDescent="0.25">
      <c r="A2246" s="7" t="s">
        <v>2449</v>
      </c>
      <c r="B2246" s="7">
        <v>228</v>
      </c>
      <c r="C2246" s="7" t="s">
        <v>5589</v>
      </c>
      <c r="D2246" s="7"/>
      <c r="E2246" s="27">
        <v>154.80000000000001</v>
      </c>
      <c r="F2246" s="7"/>
      <c r="G2246" s="7">
        <v>16</v>
      </c>
      <c r="H2246" s="7" t="str">
        <f>VLOOKUP(Tabelle1[[#This Row],[Rabattcode ab 01.06.2023]],Tabelle3[],2,FALSE)</f>
        <v>C</v>
      </c>
      <c r="I2246" s="7"/>
      <c r="J2246" s="7"/>
      <c r="K2246" s="7"/>
      <c r="L2246" s="7"/>
      <c r="M2246" s="7"/>
      <c r="N2246" s="4"/>
      <c r="O2246" s="7">
        <f>_xlfn.IFNA(LOOKUP(Tabelle1[[#This Row],[Numéro d''article]],Poids!A2239:A5108,Poids!B2239:B5108),"")</f>
        <v>0</v>
      </c>
    </row>
    <row r="2247" spans="1:15" ht="16.149999999999999" customHeight="1" x14ac:dyDescent="0.25">
      <c r="A2247" s="7" t="s">
        <v>2450</v>
      </c>
      <c r="B2247" s="7">
        <v>228</v>
      </c>
      <c r="C2247" s="7" t="s">
        <v>2450</v>
      </c>
      <c r="D2247" s="7" t="s">
        <v>4402</v>
      </c>
      <c r="E2247" s="27">
        <v>198.7</v>
      </c>
      <c r="F2247" s="7"/>
      <c r="G2247" s="7">
        <v>16</v>
      </c>
      <c r="H2247" s="7" t="str">
        <f>VLOOKUP(Tabelle1[[#This Row],[Rabattcode ab 01.06.2023]],Tabelle3[],2,FALSE)</f>
        <v>C</v>
      </c>
      <c r="I2247" s="7"/>
      <c r="J2247" s="7"/>
      <c r="K2247" s="7"/>
      <c r="L2247" s="7"/>
      <c r="M2247" s="7"/>
      <c r="N2247" s="4"/>
      <c r="O2247" s="7">
        <f>_xlfn.IFNA(LOOKUP(Tabelle1[[#This Row],[Numéro d''article]],Poids!A2240:A5109,Poids!B2240:B5109),"")</f>
        <v>3.1</v>
      </c>
    </row>
    <row r="2248" spans="1:15" ht="16.149999999999999" customHeight="1" x14ac:dyDescent="0.25">
      <c r="A2248" s="7" t="s">
        <v>2451</v>
      </c>
      <c r="B2248" s="7">
        <v>228</v>
      </c>
      <c r="C2248" s="7" t="s">
        <v>5589</v>
      </c>
      <c r="D2248" s="7"/>
      <c r="E2248" s="27">
        <v>273.10000000000002</v>
      </c>
      <c r="F2248" s="7"/>
      <c r="G2248" s="7">
        <v>16</v>
      </c>
      <c r="H2248" s="7" t="str">
        <f>VLOOKUP(Tabelle1[[#This Row],[Rabattcode ab 01.06.2023]],Tabelle3[],2,FALSE)</f>
        <v>C</v>
      </c>
      <c r="I2248" s="7"/>
      <c r="J2248" s="7"/>
      <c r="K2248" s="7"/>
      <c r="L2248" s="7"/>
      <c r="M2248" s="7"/>
      <c r="N2248" s="4"/>
      <c r="O2248" s="7">
        <f>_xlfn.IFNA(LOOKUP(Tabelle1[[#This Row],[Numéro d''article]],Poids!A2241:A5110,Poids!B2241:B5110),"")</f>
        <v>0</v>
      </c>
    </row>
    <row r="2249" spans="1:15" ht="16.149999999999999" customHeight="1" x14ac:dyDescent="0.25">
      <c r="A2249" s="7" t="s">
        <v>2452</v>
      </c>
      <c r="B2249" s="7">
        <v>228</v>
      </c>
      <c r="C2249" s="7" t="s">
        <v>2452</v>
      </c>
      <c r="D2249" s="7" t="s">
        <v>4403</v>
      </c>
      <c r="E2249" s="27">
        <v>419.6</v>
      </c>
      <c r="F2249" s="7"/>
      <c r="G2249" s="7">
        <v>16</v>
      </c>
      <c r="H2249" s="7" t="str">
        <f>VLOOKUP(Tabelle1[[#This Row],[Rabattcode ab 01.06.2023]],Tabelle3[],2,FALSE)</f>
        <v>C</v>
      </c>
      <c r="I2249" s="7"/>
      <c r="J2249" s="7"/>
      <c r="K2249" s="7"/>
      <c r="L2249" s="7"/>
      <c r="M2249" s="7"/>
      <c r="N2249" s="4"/>
      <c r="O2249" s="7">
        <f>_xlfn.IFNA(LOOKUP(Tabelle1[[#This Row],[Numéro d''article]],Poids!A2242:A5111,Poids!B2242:B5111),"")</f>
        <v>6.2</v>
      </c>
    </row>
    <row r="2250" spans="1:15" ht="16.149999999999999" customHeight="1" x14ac:dyDescent="0.25">
      <c r="A2250" s="7" t="s">
        <v>2438</v>
      </c>
      <c r="B2250" s="7">
        <v>228</v>
      </c>
      <c r="C2250" s="7" t="s">
        <v>5589</v>
      </c>
      <c r="D2250" s="7" t="s">
        <v>4404</v>
      </c>
      <c r="E2250" s="27">
        <v>475.1</v>
      </c>
      <c r="F2250" s="7"/>
      <c r="G2250" s="7">
        <v>16</v>
      </c>
      <c r="H2250" s="7" t="str">
        <f>VLOOKUP(Tabelle1[[#This Row],[Rabattcode ab 01.06.2023]],Tabelle3[],2,FALSE)</f>
        <v>C</v>
      </c>
      <c r="I2250" s="7"/>
      <c r="J2250" s="7"/>
      <c r="K2250" s="7"/>
      <c r="L2250" s="7"/>
      <c r="M2250" s="7"/>
      <c r="N2250" s="4"/>
      <c r="O2250" s="7">
        <f>_xlfn.IFNA(LOOKUP(Tabelle1[[#This Row],[Numéro d''article]],Poids!A2243:A5112,Poids!B2243:B5112),"")</f>
        <v>6.7</v>
      </c>
    </row>
    <row r="2251" spans="1:15" ht="16.149999999999999" customHeight="1" x14ac:dyDescent="0.25">
      <c r="A2251" s="7" t="s">
        <v>2439</v>
      </c>
      <c r="B2251" s="7">
        <v>228</v>
      </c>
      <c r="C2251" s="7" t="s">
        <v>5140</v>
      </c>
      <c r="D2251" s="7" t="s">
        <v>4405</v>
      </c>
      <c r="E2251" s="27">
        <v>559.4</v>
      </c>
      <c r="F2251" s="7"/>
      <c r="G2251" s="7">
        <v>16</v>
      </c>
      <c r="H2251" s="7" t="str">
        <f>VLOOKUP(Tabelle1[[#This Row],[Rabattcode ab 01.06.2023]],Tabelle3[],2,FALSE)</f>
        <v>C</v>
      </c>
      <c r="I2251" s="7"/>
      <c r="J2251" s="7"/>
      <c r="K2251" s="7"/>
      <c r="L2251" s="7"/>
      <c r="M2251" s="7"/>
      <c r="N2251" s="4"/>
      <c r="O2251" s="7">
        <f>_xlfn.IFNA(LOOKUP(Tabelle1[[#This Row],[Numéro d''article]],Poids!A2244:A5113,Poids!B2244:B5113),"")</f>
        <v>11.2</v>
      </c>
    </row>
    <row r="2252" spans="1:15" ht="16.149999999999999" customHeight="1" x14ac:dyDescent="0.25">
      <c r="A2252" s="7" t="s">
        <v>2453</v>
      </c>
      <c r="B2252" s="7">
        <v>228</v>
      </c>
      <c r="C2252" s="7" t="s">
        <v>2453</v>
      </c>
      <c r="D2252" s="7" t="s">
        <v>4406</v>
      </c>
      <c r="E2252" s="27">
        <v>603.79999999999995</v>
      </c>
      <c r="F2252" s="7"/>
      <c r="G2252" s="7">
        <v>16</v>
      </c>
      <c r="H2252" s="7" t="str">
        <f>VLOOKUP(Tabelle1[[#This Row],[Rabattcode ab 01.06.2023]],Tabelle3[],2,FALSE)</f>
        <v>C</v>
      </c>
      <c r="I2252" s="7"/>
      <c r="J2252" s="7"/>
      <c r="K2252" s="7"/>
      <c r="L2252" s="7"/>
      <c r="M2252" s="7"/>
      <c r="N2252" s="4"/>
      <c r="O2252" s="7">
        <f>_xlfn.IFNA(LOOKUP(Tabelle1[[#This Row],[Numéro d''article]],Poids!A2245:A5114,Poids!B2245:B5114),"")</f>
        <v>11.6</v>
      </c>
    </row>
    <row r="2253" spans="1:15" ht="16.149999999999999" customHeight="1" x14ac:dyDescent="0.25">
      <c r="A2253" s="7" t="s">
        <v>2784</v>
      </c>
      <c r="B2253" s="7">
        <v>229</v>
      </c>
      <c r="C2253" s="7" t="s">
        <v>2784</v>
      </c>
      <c r="D2253" s="7" t="s">
        <v>4407</v>
      </c>
      <c r="E2253" s="27">
        <v>70.3</v>
      </c>
      <c r="F2253" s="7"/>
      <c r="G2253" s="7">
        <v>16</v>
      </c>
      <c r="H2253" s="7" t="str">
        <f>VLOOKUP(Tabelle1[[#This Row],[Rabattcode ab 01.06.2023]],Tabelle3[],2,FALSE)</f>
        <v>C</v>
      </c>
      <c r="I2253" s="7"/>
      <c r="J2253" s="7"/>
      <c r="K2253" s="7"/>
      <c r="L2253" s="7"/>
      <c r="M2253" s="7"/>
      <c r="N2253" s="4"/>
      <c r="O2253" s="7" t="str">
        <f>_xlfn.IFNA(LOOKUP(Tabelle1[[#This Row],[Numéro d''article]],Poids!A2246:A5115,Poids!B2246:B5115),"")</f>
        <v/>
      </c>
    </row>
    <row r="2254" spans="1:15" ht="16.149999999999999" customHeight="1" x14ac:dyDescent="0.25">
      <c r="A2254" s="7" t="s">
        <v>2778</v>
      </c>
      <c r="B2254" s="7">
        <v>229</v>
      </c>
      <c r="C2254" s="7" t="s">
        <v>2778</v>
      </c>
      <c r="D2254" s="7" t="s">
        <v>4408</v>
      </c>
      <c r="E2254" s="27">
        <v>71.099999999999994</v>
      </c>
      <c r="F2254" s="7"/>
      <c r="G2254" s="7">
        <v>16</v>
      </c>
      <c r="H2254" s="7" t="str">
        <f>VLOOKUP(Tabelle1[[#This Row],[Rabattcode ab 01.06.2023]],Tabelle3[],2,FALSE)</f>
        <v>C</v>
      </c>
      <c r="I2254" s="7"/>
      <c r="J2254" s="7"/>
      <c r="K2254" s="7"/>
      <c r="L2254" s="7"/>
      <c r="M2254" s="7"/>
      <c r="N2254" s="4"/>
      <c r="O2254" s="7" t="str">
        <f>_xlfn.IFNA(LOOKUP(Tabelle1[[#This Row],[Numéro d''article]],Poids!A2247:A5116,Poids!B2247:B5116),"")</f>
        <v/>
      </c>
    </row>
    <row r="2255" spans="1:15" ht="16.149999999999999" customHeight="1" x14ac:dyDescent="0.25">
      <c r="A2255" s="7" t="s">
        <v>2779</v>
      </c>
      <c r="B2255" s="7">
        <v>229</v>
      </c>
      <c r="C2255" s="7" t="s">
        <v>2779</v>
      </c>
      <c r="D2255" s="7" t="s">
        <v>4409</v>
      </c>
      <c r="E2255" s="27">
        <v>79.8</v>
      </c>
      <c r="F2255" s="7"/>
      <c r="G2255" s="7">
        <v>16</v>
      </c>
      <c r="H2255" s="7" t="str">
        <f>VLOOKUP(Tabelle1[[#This Row],[Rabattcode ab 01.06.2023]],Tabelle3[],2,FALSE)</f>
        <v>C</v>
      </c>
      <c r="I2255" s="7"/>
      <c r="J2255" s="7"/>
      <c r="K2255" s="7"/>
      <c r="L2255" s="7"/>
      <c r="M2255" s="7"/>
      <c r="N2255" s="4"/>
      <c r="O2255" s="7" t="str">
        <f>_xlfn.IFNA(LOOKUP(Tabelle1[[#This Row],[Numéro d''article]],Poids!A2248:A5117,Poids!B2248:B5117),"")</f>
        <v/>
      </c>
    </row>
    <row r="2256" spans="1:15" ht="16.149999999999999" customHeight="1" x14ac:dyDescent="0.25">
      <c r="A2256" s="7" t="s">
        <v>2780</v>
      </c>
      <c r="B2256" s="7">
        <v>229</v>
      </c>
      <c r="C2256" s="7" t="s">
        <v>2780</v>
      </c>
      <c r="D2256" s="7" t="s">
        <v>4410</v>
      </c>
      <c r="E2256" s="27">
        <v>104.7</v>
      </c>
      <c r="F2256" s="7"/>
      <c r="G2256" s="7">
        <v>16</v>
      </c>
      <c r="H2256" s="7" t="str">
        <f>VLOOKUP(Tabelle1[[#This Row],[Rabattcode ab 01.06.2023]],Tabelle3[],2,FALSE)</f>
        <v>C</v>
      </c>
      <c r="I2256" s="7"/>
      <c r="J2256" s="7"/>
      <c r="K2256" s="7"/>
      <c r="L2256" s="7"/>
      <c r="M2256" s="7"/>
      <c r="N2256" s="4"/>
      <c r="O2256" s="7" t="str">
        <f>_xlfn.IFNA(LOOKUP(Tabelle1[[#This Row],[Numéro d''article]],Poids!A2249:A5118,Poids!B2249:B5118),"")</f>
        <v/>
      </c>
    </row>
    <row r="2257" spans="1:15" ht="16.149999999999999" customHeight="1" x14ac:dyDescent="0.25">
      <c r="A2257" s="7" t="s">
        <v>2781</v>
      </c>
      <c r="B2257" s="7">
        <v>229</v>
      </c>
      <c r="C2257" s="7" t="s">
        <v>2781</v>
      </c>
      <c r="D2257" s="7" t="s">
        <v>4411</v>
      </c>
      <c r="E2257" s="27">
        <v>151.4</v>
      </c>
      <c r="F2257" s="7"/>
      <c r="G2257" s="7">
        <v>16</v>
      </c>
      <c r="H2257" s="7" t="str">
        <f>VLOOKUP(Tabelle1[[#This Row],[Rabattcode ab 01.06.2023]],Tabelle3[],2,FALSE)</f>
        <v>C</v>
      </c>
      <c r="I2257" s="7"/>
      <c r="J2257" s="7"/>
      <c r="K2257" s="7"/>
      <c r="L2257" s="7"/>
      <c r="M2257" s="7"/>
      <c r="N2257" s="4"/>
      <c r="O2257" s="7" t="str">
        <f>_xlfn.IFNA(LOOKUP(Tabelle1[[#This Row],[Numéro d''article]],Poids!A2250:A5119,Poids!B2250:B5119),"")</f>
        <v/>
      </c>
    </row>
    <row r="2258" spans="1:15" ht="16.149999999999999" customHeight="1" x14ac:dyDescent="0.25">
      <c r="A2258" s="7" t="s">
        <v>2782</v>
      </c>
      <c r="B2258" s="7">
        <v>229</v>
      </c>
      <c r="C2258" s="7" t="s">
        <v>2782</v>
      </c>
      <c r="D2258" s="7" t="s">
        <v>4412</v>
      </c>
      <c r="E2258" s="27">
        <v>169.9</v>
      </c>
      <c r="F2258" s="7"/>
      <c r="G2258" s="7">
        <v>16</v>
      </c>
      <c r="H2258" s="7" t="str">
        <f>VLOOKUP(Tabelle1[[#This Row],[Rabattcode ab 01.06.2023]],Tabelle3[],2,FALSE)</f>
        <v>C</v>
      </c>
      <c r="I2258" s="7"/>
      <c r="J2258" s="7"/>
      <c r="K2258" s="7"/>
      <c r="L2258" s="7"/>
      <c r="M2258" s="7"/>
      <c r="N2258" s="4"/>
      <c r="O2258" s="7" t="str">
        <f>_xlfn.IFNA(LOOKUP(Tabelle1[[#This Row],[Numéro d''article]],Poids!A2251:A5120,Poids!B2251:B5120),"")</f>
        <v/>
      </c>
    </row>
    <row r="2259" spans="1:15" ht="16.149999999999999" customHeight="1" x14ac:dyDescent="0.25">
      <c r="A2259" s="7" t="s">
        <v>2783</v>
      </c>
      <c r="B2259" s="7">
        <v>229</v>
      </c>
      <c r="C2259" s="7" t="s">
        <v>2783</v>
      </c>
      <c r="D2259" s="7" t="s">
        <v>4413</v>
      </c>
      <c r="E2259" s="27">
        <v>329.4</v>
      </c>
      <c r="F2259" s="7"/>
      <c r="G2259" s="7">
        <v>16</v>
      </c>
      <c r="H2259" s="7" t="str">
        <f>VLOOKUP(Tabelle1[[#This Row],[Rabattcode ab 01.06.2023]],Tabelle3[],2,FALSE)</f>
        <v>C</v>
      </c>
      <c r="I2259" s="7"/>
      <c r="J2259" s="7"/>
      <c r="K2259" s="7"/>
      <c r="L2259" s="7"/>
      <c r="M2259" s="7"/>
      <c r="N2259" s="4"/>
      <c r="O2259" s="7" t="str">
        <f>_xlfn.IFNA(LOOKUP(Tabelle1[[#This Row],[Numéro d''article]],Poids!A2252:A5121,Poids!B2252:B5121),"")</f>
        <v/>
      </c>
    </row>
    <row r="2260" spans="1:15" ht="16.149999999999999" customHeight="1" x14ac:dyDescent="0.25">
      <c r="A2260" s="7" t="s">
        <v>2513</v>
      </c>
      <c r="B2260" s="7">
        <v>230</v>
      </c>
      <c r="C2260" s="7" t="s">
        <v>2513</v>
      </c>
      <c r="D2260" s="7" t="s">
        <v>5700</v>
      </c>
      <c r="E2260" s="27">
        <v>87.7</v>
      </c>
      <c r="F2260" s="7"/>
      <c r="G2260" s="7">
        <v>16</v>
      </c>
      <c r="H2260" s="7" t="str">
        <f>VLOOKUP(Tabelle1[[#This Row],[Rabattcode ab 01.06.2023]],Tabelle3[],2,FALSE)</f>
        <v>C</v>
      </c>
      <c r="I2260" s="7"/>
      <c r="J2260" s="7"/>
      <c r="K2260" s="7"/>
      <c r="L2260" s="7"/>
      <c r="M2260" s="7"/>
      <c r="N2260" s="4"/>
      <c r="O2260" s="7">
        <f>_xlfn.IFNA(LOOKUP(Tabelle1[[#This Row],[Numéro d''article]],Poids!A2253:A5122,Poids!B2253:B5122),"")</f>
        <v>0.25</v>
      </c>
    </row>
    <row r="2261" spans="1:15" ht="16.149999999999999" customHeight="1" x14ac:dyDescent="0.25">
      <c r="A2261" s="7" t="s">
        <v>2514</v>
      </c>
      <c r="B2261" s="7">
        <v>230</v>
      </c>
      <c r="C2261" s="7" t="s">
        <v>5710</v>
      </c>
      <c r="D2261" s="7"/>
      <c r="E2261" s="27">
        <v>87.7</v>
      </c>
      <c r="F2261" s="7"/>
      <c r="G2261" s="7">
        <v>16</v>
      </c>
      <c r="H2261" s="7" t="str">
        <f>VLOOKUP(Tabelle1[[#This Row],[Rabattcode ab 01.06.2023]],Tabelle3[],2,FALSE)</f>
        <v>C</v>
      </c>
      <c r="I2261" s="7"/>
      <c r="J2261" s="7"/>
      <c r="K2261" s="7"/>
      <c r="L2261" s="7"/>
      <c r="M2261" s="7"/>
      <c r="N2261" s="23"/>
      <c r="O2261" s="7">
        <f>_xlfn.IFNA(LOOKUP(Tabelle1[[#This Row],[Numéro d''article]],Poids!A2254:A5123,Poids!B2254:B5123),"")</f>
        <v>0</v>
      </c>
    </row>
    <row r="2262" spans="1:15" ht="16.149999999999999" customHeight="1" x14ac:dyDescent="0.25">
      <c r="A2262" s="7" t="s">
        <v>1891</v>
      </c>
      <c r="B2262" s="7">
        <v>230</v>
      </c>
      <c r="C2262" s="7" t="s">
        <v>1891</v>
      </c>
      <c r="D2262" s="7" t="s">
        <v>4415</v>
      </c>
      <c r="E2262" s="27">
        <v>91</v>
      </c>
      <c r="F2262" s="7"/>
      <c r="G2262" s="7">
        <v>16</v>
      </c>
      <c r="H2262" s="7" t="str">
        <f>VLOOKUP(Tabelle1[[#This Row],[Rabattcode ab 01.06.2023]],Tabelle3[],2,FALSE)</f>
        <v>C</v>
      </c>
      <c r="I2262" s="7"/>
      <c r="J2262" s="7"/>
      <c r="K2262" s="7"/>
      <c r="L2262" s="7"/>
      <c r="M2262" s="7"/>
      <c r="N2262" s="4"/>
      <c r="O2262" s="7" t="str">
        <f>_xlfn.IFNA(LOOKUP(Tabelle1[[#This Row],[Numéro d''article]],Poids!A2255:A5124,Poids!B2255:B5124),"")</f>
        <v/>
      </c>
    </row>
    <row r="2263" spans="1:15" ht="16.149999999999999" customHeight="1" x14ac:dyDescent="0.25">
      <c r="A2263" s="7" t="s">
        <v>2515</v>
      </c>
      <c r="B2263" s="7">
        <v>230</v>
      </c>
      <c r="C2263" s="7" t="s">
        <v>2515</v>
      </c>
      <c r="D2263" s="7" t="s">
        <v>5701</v>
      </c>
      <c r="E2263" s="27">
        <v>92.1</v>
      </c>
      <c r="F2263" s="7"/>
      <c r="G2263" s="7">
        <v>16</v>
      </c>
      <c r="H2263" s="7" t="str">
        <f>VLOOKUP(Tabelle1[[#This Row],[Rabattcode ab 01.06.2023]],Tabelle3[],2,FALSE)</f>
        <v>C</v>
      </c>
      <c r="I2263" s="7"/>
      <c r="J2263" s="7"/>
      <c r="K2263" s="7"/>
      <c r="L2263" s="7"/>
      <c r="M2263" s="7"/>
      <c r="N2263" s="23"/>
      <c r="O2263" s="7">
        <f>_xlfn.IFNA(LOOKUP(Tabelle1[[#This Row],[Numéro d''article]],Poids!A2256:A5125,Poids!B2256:B5125),"")</f>
        <v>0.45</v>
      </c>
    </row>
    <row r="2264" spans="1:15" ht="16.149999999999999" customHeight="1" x14ac:dyDescent="0.25">
      <c r="A2264" s="7" t="s">
        <v>2516</v>
      </c>
      <c r="B2264" s="7">
        <v>230</v>
      </c>
      <c r="C2264" s="7" t="s">
        <v>5710</v>
      </c>
      <c r="D2264" s="7"/>
      <c r="E2264" s="27">
        <v>92.1</v>
      </c>
      <c r="F2264" s="7"/>
      <c r="G2264" s="7">
        <v>16</v>
      </c>
      <c r="H2264" s="7" t="str">
        <f>VLOOKUP(Tabelle1[[#This Row],[Rabattcode ab 01.06.2023]],Tabelle3[],2,FALSE)</f>
        <v>C</v>
      </c>
      <c r="I2264" s="7"/>
      <c r="J2264" s="7"/>
      <c r="K2264" s="7"/>
      <c r="L2264" s="7"/>
      <c r="M2264" s="7"/>
      <c r="N2264" s="23"/>
      <c r="O2264" s="7">
        <f>_xlfn.IFNA(LOOKUP(Tabelle1[[#This Row],[Numéro d''article]],Poids!A2257:A5126,Poids!B2257:B5126),"")</f>
        <v>0</v>
      </c>
    </row>
    <row r="2265" spans="1:15" ht="16.149999999999999" customHeight="1" x14ac:dyDescent="0.25">
      <c r="A2265" s="7" t="s">
        <v>2517</v>
      </c>
      <c r="B2265" s="7">
        <v>230</v>
      </c>
      <c r="C2265" s="7" t="s">
        <v>2517</v>
      </c>
      <c r="D2265" s="7" t="s">
        <v>5702</v>
      </c>
      <c r="E2265" s="27">
        <v>94.9</v>
      </c>
      <c r="F2265" s="7"/>
      <c r="G2265" s="7">
        <v>16</v>
      </c>
      <c r="H2265" s="7" t="str">
        <f>VLOOKUP(Tabelle1[[#This Row],[Rabattcode ab 01.06.2023]],Tabelle3[],2,FALSE)</f>
        <v>C</v>
      </c>
      <c r="I2265" s="7"/>
      <c r="J2265" s="7"/>
      <c r="K2265" s="7"/>
      <c r="L2265" s="7"/>
      <c r="M2265" s="7"/>
      <c r="N2265" s="23"/>
      <c r="O2265" s="7">
        <f>_xlfn.IFNA(LOOKUP(Tabelle1[[#This Row],[Numéro d''article]],Poids!A2258:A5127,Poids!B2258:B5127),"")</f>
        <v>0.5</v>
      </c>
    </row>
    <row r="2266" spans="1:15" ht="16.149999999999999" customHeight="1" x14ac:dyDescent="0.25">
      <c r="A2266" s="7" t="s">
        <v>2518</v>
      </c>
      <c r="B2266" s="7">
        <v>230</v>
      </c>
      <c r="C2266" s="7" t="s">
        <v>5710</v>
      </c>
      <c r="D2266" s="7"/>
      <c r="E2266" s="27">
        <v>94.9</v>
      </c>
      <c r="F2266" s="7"/>
      <c r="G2266" s="7">
        <v>16</v>
      </c>
      <c r="H2266" s="7" t="str">
        <f>VLOOKUP(Tabelle1[[#This Row],[Rabattcode ab 01.06.2023]],Tabelle3[],2,FALSE)</f>
        <v>C</v>
      </c>
      <c r="I2266" s="7"/>
      <c r="J2266" s="7"/>
      <c r="K2266" s="7"/>
      <c r="L2266" s="7"/>
      <c r="M2266" s="7"/>
      <c r="N2266" s="23"/>
      <c r="O2266" s="7">
        <f>_xlfn.IFNA(LOOKUP(Tabelle1[[#This Row],[Numéro d''article]],Poids!A2259:A5128,Poids!B2259:B5128),"")</f>
        <v>0</v>
      </c>
    </row>
    <row r="2267" spans="1:15" ht="16.149999999999999" customHeight="1" x14ac:dyDescent="0.25">
      <c r="A2267" s="7" t="s">
        <v>2519</v>
      </c>
      <c r="B2267" s="7">
        <v>230</v>
      </c>
      <c r="C2267" s="7" t="s">
        <v>2519</v>
      </c>
      <c r="D2267" s="7" t="s">
        <v>5711</v>
      </c>
      <c r="E2267" s="27">
        <v>101.6</v>
      </c>
      <c r="F2267" s="7"/>
      <c r="G2267" s="7">
        <v>16</v>
      </c>
      <c r="H2267" s="7" t="str">
        <f>VLOOKUP(Tabelle1[[#This Row],[Rabattcode ab 01.06.2023]],Tabelle3[],2,FALSE)</f>
        <v>C</v>
      </c>
      <c r="I2267" s="7"/>
      <c r="J2267" s="7"/>
      <c r="K2267" s="7"/>
      <c r="L2267" s="7"/>
      <c r="M2267" s="7"/>
      <c r="N2267" s="23"/>
      <c r="O2267" s="7">
        <f>_xlfn.IFNA(LOOKUP(Tabelle1[[#This Row],[Numéro d''article]],Poids!A2260:A5129,Poids!B2260:B5129),"")</f>
        <v>0.6</v>
      </c>
    </row>
    <row r="2268" spans="1:15" ht="16.149999999999999" customHeight="1" x14ac:dyDescent="0.25">
      <c r="A2268" s="7" t="s">
        <v>2520</v>
      </c>
      <c r="B2268" s="7">
        <v>230</v>
      </c>
      <c r="C2268" s="7" t="s">
        <v>5710</v>
      </c>
      <c r="D2268" s="7"/>
      <c r="E2268" s="27">
        <v>101.6</v>
      </c>
      <c r="F2268" s="7"/>
      <c r="G2268" s="7">
        <v>16</v>
      </c>
      <c r="H2268" s="7" t="str">
        <f>VLOOKUP(Tabelle1[[#This Row],[Rabattcode ab 01.06.2023]],Tabelle3[],2,FALSE)</f>
        <v>C</v>
      </c>
      <c r="I2268" s="7"/>
      <c r="J2268" s="7"/>
      <c r="K2268" s="7"/>
      <c r="L2268" s="7"/>
      <c r="M2268" s="7"/>
      <c r="N2268" s="23"/>
      <c r="O2268" s="7">
        <f>_xlfn.IFNA(LOOKUP(Tabelle1[[#This Row],[Numéro d''article]],Poids!A2261:A5130,Poids!B2261:B5130),"")</f>
        <v>0</v>
      </c>
    </row>
    <row r="2269" spans="1:15" ht="16.149999999999999" customHeight="1" x14ac:dyDescent="0.25">
      <c r="A2269" s="7" t="s">
        <v>2521</v>
      </c>
      <c r="B2269" s="7">
        <v>230</v>
      </c>
      <c r="C2269" s="7" t="s">
        <v>2521</v>
      </c>
      <c r="D2269" s="7" t="s">
        <v>5703</v>
      </c>
      <c r="E2269" s="27">
        <v>164.3</v>
      </c>
      <c r="F2269" s="7"/>
      <c r="G2269" s="7">
        <v>16</v>
      </c>
      <c r="H2269" s="7" t="str">
        <f>VLOOKUP(Tabelle1[[#This Row],[Rabattcode ab 01.06.2023]],Tabelle3[],2,FALSE)</f>
        <v>C</v>
      </c>
      <c r="I2269" s="7"/>
      <c r="J2269" s="7"/>
      <c r="K2269" s="7"/>
      <c r="L2269" s="7"/>
      <c r="M2269" s="7"/>
      <c r="N2269" s="23"/>
      <c r="O2269" s="7">
        <f>_xlfn.IFNA(LOOKUP(Tabelle1[[#This Row],[Numéro d''article]],Poids!A2262:A5131,Poids!B2262:B5131),"")</f>
        <v>1.1000000000000001</v>
      </c>
    </row>
    <row r="2270" spans="1:15" ht="16.149999999999999" customHeight="1" x14ac:dyDescent="0.25">
      <c r="A2270" s="7" t="s">
        <v>2522</v>
      </c>
      <c r="B2270" s="7">
        <v>230</v>
      </c>
      <c r="C2270" s="7" t="s">
        <v>5709</v>
      </c>
      <c r="D2270" s="7"/>
      <c r="E2270" s="27">
        <v>164.3</v>
      </c>
      <c r="F2270" s="7"/>
      <c r="G2270" s="7">
        <v>16</v>
      </c>
      <c r="H2270" s="7" t="str">
        <f>VLOOKUP(Tabelle1[[#This Row],[Rabattcode ab 01.06.2023]],Tabelle3[],2,FALSE)</f>
        <v>C</v>
      </c>
      <c r="I2270" s="7"/>
      <c r="J2270" s="7"/>
      <c r="K2270" s="7"/>
      <c r="L2270" s="7"/>
      <c r="M2270" s="7"/>
      <c r="N2270" s="23"/>
      <c r="O2270" s="7">
        <f>_xlfn.IFNA(LOOKUP(Tabelle1[[#This Row],[Numéro d''article]],Poids!A2263:A5132,Poids!B2263:B5132),"")</f>
        <v>0</v>
      </c>
    </row>
    <row r="2271" spans="1:15" ht="16.149999999999999" customHeight="1" x14ac:dyDescent="0.25">
      <c r="A2271" s="7" t="s">
        <v>2523</v>
      </c>
      <c r="B2271" s="7">
        <v>230</v>
      </c>
      <c r="C2271" s="7" t="s">
        <v>2523</v>
      </c>
      <c r="D2271" s="7" t="s">
        <v>5704</v>
      </c>
      <c r="E2271" s="27">
        <v>228.7</v>
      </c>
      <c r="F2271" s="7"/>
      <c r="G2271" s="7">
        <v>16</v>
      </c>
      <c r="H2271" s="7" t="str">
        <f>VLOOKUP(Tabelle1[[#This Row],[Rabattcode ab 01.06.2023]],Tabelle3[],2,FALSE)</f>
        <v>C</v>
      </c>
      <c r="I2271" s="7"/>
      <c r="J2271" s="7"/>
      <c r="K2271" s="7"/>
      <c r="L2271" s="7"/>
      <c r="M2271" s="7"/>
      <c r="N2271" s="23"/>
      <c r="O2271" s="7">
        <f>_xlfn.IFNA(LOOKUP(Tabelle1[[#This Row],[Numéro d''article]],Poids!A2264:A5133,Poids!B2264:B5133),"")</f>
        <v>2.7</v>
      </c>
    </row>
    <row r="2272" spans="1:15" ht="16.149999999999999" customHeight="1" x14ac:dyDescent="0.25">
      <c r="A2272" s="7" t="s">
        <v>2524</v>
      </c>
      <c r="B2272" s="7">
        <v>230</v>
      </c>
      <c r="C2272" s="7" t="s">
        <v>5710</v>
      </c>
      <c r="D2272" s="7"/>
      <c r="E2272" s="27">
        <v>228.7</v>
      </c>
      <c r="F2272" s="7"/>
      <c r="G2272" s="7">
        <v>16</v>
      </c>
      <c r="H2272" s="7" t="str">
        <f>VLOOKUP(Tabelle1[[#This Row],[Rabattcode ab 01.06.2023]],Tabelle3[],2,FALSE)</f>
        <v>C</v>
      </c>
      <c r="I2272" s="7"/>
      <c r="J2272" s="7"/>
      <c r="K2272" s="7"/>
      <c r="L2272" s="7"/>
      <c r="M2272" s="7"/>
      <c r="N2272" s="23"/>
      <c r="O2272" s="7">
        <f>_xlfn.IFNA(LOOKUP(Tabelle1[[#This Row],[Numéro d''article]],Poids!A2265:A5134,Poids!B2265:B5134),"")</f>
        <v>0</v>
      </c>
    </row>
    <row r="2273" spans="1:15" ht="16.149999999999999" customHeight="1" x14ac:dyDescent="0.25">
      <c r="A2273" s="7" t="s">
        <v>2525</v>
      </c>
      <c r="B2273" s="7">
        <v>230</v>
      </c>
      <c r="C2273" s="7" t="s">
        <v>2525</v>
      </c>
      <c r="D2273" s="7" t="s">
        <v>5705</v>
      </c>
      <c r="E2273" s="27">
        <v>305.3</v>
      </c>
      <c r="F2273" s="7"/>
      <c r="G2273" s="7">
        <v>16</v>
      </c>
      <c r="H2273" s="7" t="str">
        <f>VLOOKUP(Tabelle1[[#This Row],[Rabattcode ab 01.06.2023]],Tabelle3[],2,FALSE)</f>
        <v>C</v>
      </c>
      <c r="I2273" s="7"/>
      <c r="J2273" s="7"/>
      <c r="K2273" s="7"/>
      <c r="L2273" s="7"/>
      <c r="M2273" s="7"/>
      <c r="N2273" s="23"/>
      <c r="O2273" s="7">
        <f>_xlfn.IFNA(LOOKUP(Tabelle1[[#This Row],[Numéro d''article]],Poids!A2266:A5135,Poids!B2266:B5135),"")</f>
        <v>5.5</v>
      </c>
    </row>
    <row r="2274" spans="1:15" ht="16.149999999999999" customHeight="1" x14ac:dyDescent="0.25">
      <c r="A2274" s="7" t="s">
        <v>2526</v>
      </c>
      <c r="B2274" s="7">
        <v>230</v>
      </c>
      <c r="C2274" s="7" t="s">
        <v>5710</v>
      </c>
      <c r="D2274" s="7"/>
      <c r="E2274" s="27">
        <v>305.3</v>
      </c>
      <c r="F2274" s="7"/>
      <c r="G2274" s="7">
        <v>16</v>
      </c>
      <c r="H2274" s="7" t="str">
        <f>VLOOKUP(Tabelle1[[#This Row],[Rabattcode ab 01.06.2023]],Tabelle3[],2,FALSE)</f>
        <v>C</v>
      </c>
      <c r="I2274" s="7"/>
      <c r="J2274" s="7"/>
      <c r="K2274" s="7"/>
      <c r="L2274" s="7"/>
      <c r="M2274" s="7"/>
      <c r="N2274" s="23"/>
      <c r="O2274" s="7">
        <f>_xlfn.IFNA(LOOKUP(Tabelle1[[#This Row],[Numéro d''article]],Poids!A2267:A5136,Poids!B2267:B5136),"")</f>
        <v>0</v>
      </c>
    </row>
    <row r="2275" spans="1:15" ht="16.149999999999999" customHeight="1" x14ac:dyDescent="0.25">
      <c r="A2275" s="7" t="s">
        <v>1857</v>
      </c>
      <c r="B2275" s="7">
        <v>231</v>
      </c>
      <c r="C2275" s="7" t="s">
        <v>1857</v>
      </c>
      <c r="D2275" s="7" t="s">
        <v>4422</v>
      </c>
      <c r="E2275" s="27">
        <v>126</v>
      </c>
      <c r="F2275" s="7"/>
      <c r="G2275" s="7">
        <v>16</v>
      </c>
      <c r="H2275" s="7" t="str">
        <f>VLOOKUP(Tabelle1[[#This Row],[Rabattcode ab 01.06.2023]],Tabelle3[],2,FALSE)</f>
        <v>C</v>
      </c>
      <c r="I2275" s="7"/>
      <c r="J2275" s="7"/>
      <c r="K2275" s="7"/>
      <c r="L2275" s="7"/>
      <c r="M2275" s="7"/>
      <c r="N2275" s="4"/>
      <c r="O2275" s="7" t="str">
        <f>_xlfn.IFNA(LOOKUP(Tabelle1[[#This Row],[Numéro d''article]],Poids!A2268:A5137,Poids!B2268:B5137),"")</f>
        <v/>
      </c>
    </row>
    <row r="2276" spans="1:15" ht="16.149999999999999" customHeight="1" x14ac:dyDescent="0.25">
      <c r="A2276" s="7" t="s">
        <v>1858</v>
      </c>
      <c r="B2276" s="7">
        <v>231</v>
      </c>
      <c r="C2276" s="7" t="s">
        <v>1858</v>
      </c>
      <c r="D2276" s="7" t="s">
        <v>4423</v>
      </c>
      <c r="E2276" s="27">
        <v>158.19999999999999</v>
      </c>
      <c r="F2276" s="7"/>
      <c r="G2276" s="7">
        <v>16</v>
      </c>
      <c r="H2276" s="7" t="str">
        <f>VLOOKUP(Tabelle1[[#This Row],[Rabattcode ab 01.06.2023]],Tabelle3[],2,FALSE)</f>
        <v>C</v>
      </c>
      <c r="I2276" s="7"/>
      <c r="J2276" s="7"/>
      <c r="K2276" s="7"/>
      <c r="L2276" s="7"/>
      <c r="M2276" s="7"/>
      <c r="N2276" s="4"/>
      <c r="O2276" s="7" t="str">
        <f>_xlfn.IFNA(LOOKUP(Tabelle1[[#This Row],[Numéro d''article]],Poids!A2269:A5138,Poids!B2269:B5138),"")</f>
        <v/>
      </c>
    </row>
    <row r="2277" spans="1:15" ht="16.149999999999999" customHeight="1" x14ac:dyDescent="0.25">
      <c r="A2277" s="7" t="s">
        <v>1859</v>
      </c>
      <c r="B2277" s="7">
        <v>231</v>
      </c>
      <c r="C2277" s="7" t="s">
        <v>1859</v>
      </c>
      <c r="D2277" s="7" t="s">
        <v>4424</v>
      </c>
      <c r="E2277" s="27">
        <v>198.7</v>
      </c>
      <c r="F2277" s="7"/>
      <c r="G2277" s="7">
        <v>16</v>
      </c>
      <c r="H2277" s="7" t="str">
        <f>VLOOKUP(Tabelle1[[#This Row],[Rabattcode ab 01.06.2023]],Tabelle3[],2,FALSE)</f>
        <v>C</v>
      </c>
      <c r="I2277" s="7"/>
      <c r="J2277" s="7"/>
      <c r="K2277" s="7"/>
      <c r="L2277" s="7"/>
      <c r="M2277" s="7"/>
      <c r="N2277" s="4"/>
      <c r="O2277" s="7" t="str">
        <f>_xlfn.IFNA(LOOKUP(Tabelle1[[#This Row],[Numéro d''article]],Poids!A2270:A5139,Poids!B2270:B5139),"")</f>
        <v/>
      </c>
    </row>
    <row r="2278" spans="1:15" ht="16.149999999999999" customHeight="1" x14ac:dyDescent="0.25">
      <c r="A2278" s="7" t="s">
        <v>2468</v>
      </c>
      <c r="B2278" s="7">
        <v>231</v>
      </c>
      <c r="C2278" s="7" t="s">
        <v>5592</v>
      </c>
      <c r="D2278" s="7" t="s">
        <v>4425</v>
      </c>
      <c r="E2278" s="27">
        <v>272.5</v>
      </c>
      <c r="F2278" s="7"/>
      <c r="G2278" s="7">
        <v>16</v>
      </c>
      <c r="H2278" s="7" t="str">
        <f>VLOOKUP(Tabelle1[[#This Row],[Rabattcode ab 01.06.2023]],Tabelle3[],2,FALSE)</f>
        <v>C</v>
      </c>
      <c r="I2278" s="7"/>
      <c r="J2278" s="7"/>
      <c r="K2278" s="7"/>
      <c r="L2278" s="7"/>
      <c r="M2278" s="7"/>
      <c r="N2278" s="4"/>
      <c r="O2278" s="7">
        <f>_xlfn.IFNA(LOOKUP(Tabelle1[[#This Row],[Numéro d''article]],Poids!A2271:A5140,Poids!B2271:B5140),"")</f>
        <v>4.0999999999999996</v>
      </c>
    </row>
    <row r="2279" spans="1:15" ht="16.149999999999999" customHeight="1" x14ac:dyDescent="0.25">
      <c r="A2279" s="7" t="s">
        <v>1860</v>
      </c>
      <c r="B2279" s="7">
        <v>231</v>
      </c>
      <c r="C2279" s="7" t="s">
        <v>1860</v>
      </c>
      <c r="D2279" s="7" t="s">
        <v>4426</v>
      </c>
      <c r="E2279" s="27">
        <v>278.60000000000002</v>
      </c>
      <c r="F2279" s="7"/>
      <c r="G2279" s="7">
        <v>16</v>
      </c>
      <c r="H2279" s="7" t="str">
        <f>VLOOKUP(Tabelle1[[#This Row],[Rabattcode ab 01.06.2023]],Tabelle3[],2,FALSE)</f>
        <v>C</v>
      </c>
      <c r="I2279" s="7"/>
      <c r="J2279" s="7"/>
      <c r="K2279" s="7"/>
      <c r="L2279" s="7"/>
      <c r="M2279" s="7"/>
      <c r="N2279" s="4"/>
      <c r="O2279" s="7" t="str">
        <f>_xlfn.IFNA(LOOKUP(Tabelle1[[#This Row],[Numéro d''article]],Poids!A2272:A5141,Poids!B2272:B5141),"")</f>
        <v/>
      </c>
    </row>
    <row r="2280" spans="1:15" ht="16.149999999999999" customHeight="1" x14ac:dyDescent="0.25">
      <c r="A2280" s="7" t="s">
        <v>1861</v>
      </c>
      <c r="B2280" s="7">
        <v>231</v>
      </c>
      <c r="C2280" s="7" t="s">
        <v>1861</v>
      </c>
      <c r="D2280" s="7" t="s">
        <v>4427</v>
      </c>
      <c r="E2280" s="27">
        <v>405.2</v>
      </c>
      <c r="F2280" s="7"/>
      <c r="G2280" s="7">
        <v>16</v>
      </c>
      <c r="H2280" s="7" t="str">
        <f>VLOOKUP(Tabelle1[[#This Row],[Rabattcode ab 01.06.2023]],Tabelle3[],2,FALSE)</f>
        <v>C</v>
      </c>
      <c r="I2280" s="7"/>
      <c r="J2280" s="7"/>
      <c r="K2280" s="7"/>
      <c r="L2280" s="7"/>
      <c r="M2280" s="7"/>
      <c r="N2280" s="4"/>
      <c r="O2280" s="7" t="str">
        <f>_xlfn.IFNA(LOOKUP(Tabelle1[[#This Row],[Numéro d''article]],Poids!A2273:A5142,Poids!B2273:B5142),"")</f>
        <v/>
      </c>
    </row>
    <row r="2281" spans="1:15" ht="16.149999999999999" customHeight="1" x14ac:dyDescent="0.25">
      <c r="A2281" s="7" t="s">
        <v>2469</v>
      </c>
      <c r="B2281" s="7">
        <v>231</v>
      </c>
      <c r="C2281" s="7" t="s">
        <v>5593</v>
      </c>
      <c r="D2281" s="7" t="s">
        <v>4428</v>
      </c>
      <c r="E2281" s="27">
        <v>485.1</v>
      </c>
      <c r="F2281" s="7"/>
      <c r="G2281" s="7">
        <v>16</v>
      </c>
      <c r="H2281" s="7" t="str">
        <f>VLOOKUP(Tabelle1[[#This Row],[Rabattcode ab 01.06.2023]],Tabelle3[],2,FALSE)</f>
        <v>C</v>
      </c>
      <c r="I2281" s="7"/>
      <c r="J2281" s="7"/>
      <c r="K2281" s="7"/>
      <c r="L2281" s="7"/>
      <c r="M2281" s="7"/>
      <c r="N2281" s="4"/>
      <c r="O2281" s="7">
        <f>_xlfn.IFNA(LOOKUP(Tabelle1[[#This Row],[Numéro d''article]],Poids!A2274:A5143,Poids!B2274:B5143),"")</f>
        <v>11.3</v>
      </c>
    </row>
    <row r="2282" spans="1:15" ht="16.149999999999999" customHeight="1" x14ac:dyDescent="0.25">
      <c r="A2282" s="7" t="s">
        <v>1862</v>
      </c>
      <c r="B2282" s="7">
        <v>231</v>
      </c>
      <c r="C2282" s="7" t="s">
        <v>1862</v>
      </c>
      <c r="D2282" s="7" t="s">
        <v>4429</v>
      </c>
      <c r="E2282" s="27">
        <v>640.5</v>
      </c>
      <c r="F2282" s="7"/>
      <c r="G2282" s="7">
        <v>16</v>
      </c>
      <c r="H2282" s="7" t="str">
        <f>VLOOKUP(Tabelle1[[#This Row],[Rabattcode ab 01.06.2023]],Tabelle3[],2,FALSE)</f>
        <v>C</v>
      </c>
      <c r="I2282" s="7"/>
      <c r="J2282" s="7"/>
      <c r="K2282" s="7"/>
      <c r="L2282" s="7"/>
      <c r="M2282" s="7"/>
      <c r="N2282" s="4"/>
      <c r="O2282" s="7" t="str">
        <f>_xlfn.IFNA(LOOKUP(Tabelle1[[#This Row],[Numéro d''article]],Poids!A2275:A5144,Poids!B2275:B5144),"")</f>
        <v/>
      </c>
    </row>
    <row r="2283" spans="1:15" ht="16.149999999999999" customHeight="1" x14ac:dyDescent="0.25">
      <c r="A2283" s="7" t="s">
        <v>1961</v>
      </c>
      <c r="B2283" s="7">
        <v>233</v>
      </c>
      <c r="C2283" s="7" t="s">
        <v>1961</v>
      </c>
      <c r="D2283" s="7" t="s">
        <v>4430</v>
      </c>
      <c r="E2283" s="27">
        <v>34.4</v>
      </c>
      <c r="F2283" s="7"/>
      <c r="G2283" s="7">
        <v>16</v>
      </c>
      <c r="H2283" s="7" t="str">
        <f>VLOOKUP(Tabelle1[[#This Row],[Rabattcode ab 01.06.2023]],Tabelle3[],2,FALSE)</f>
        <v>C</v>
      </c>
      <c r="I2283" s="7"/>
      <c r="J2283" s="7"/>
      <c r="K2283" s="7"/>
      <c r="L2283" s="7"/>
      <c r="M2283" s="7"/>
      <c r="N2283" s="4"/>
      <c r="O2283" s="7" t="str">
        <f>_xlfn.IFNA(LOOKUP(Tabelle1[[#This Row],[Numéro d''article]],Poids!A2276:A5145,Poids!B2276:B5145),"")</f>
        <v/>
      </c>
    </row>
    <row r="2284" spans="1:15" ht="16.149999999999999" customHeight="1" x14ac:dyDescent="0.25">
      <c r="A2284" s="7" t="s">
        <v>1962</v>
      </c>
      <c r="B2284" s="7">
        <v>233</v>
      </c>
      <c r="C2284" s="7" t="s">
        <v>1962</v>
      </c>
      <c r="D2284" s="7" t="s">
        <v>4431</v>
      </c>
      <c r="E2284" s="27">
        <v>35.5</v>
      </c>
      <c r="F2284" s="7"/>
      <c r="G2284" s="7">
        <v>16</v>
      </c>
      <c r="H2284" s="7" t="str">
        <f>VLOOKUP(Tabelle1[[#This Row],[Rabattcode ab 01.06.2023]],Tabelle3[],2,FALSE)</f>
        <v>C</v>
      </c>
      <c r="I2284" s="7"/>
      <c r="J2284" s="7"/>
      <c r="K2284" s="7"/>
      <c r="L2284" s="7"/>
      <c r="M2284" s="7"/>
      <c r="N2284" s="4"/>
      <c r="O2284" s="7" t="str">
        <f>_xlfn.IFNA(LOOKUP(Tabelle1[[#This Row],[Numéro d''article]],Poids!A2277:A5146,Poids!B2277:B5146),"")</f>
        <v/>
      </c>
    </row>
    <row r="2285" spans="1:15" ht="16.149999999999999" customHeight="1" x14ac:dyDescent="0.25">
      <c r="A2285" s="7" t="s">
        <v>1955</v>
      </c>
      <c r="B2285" s="7">
        <v>233</v>
      </c>
      <c r="C2285" s="7" t="s">
        <v>1955</v>
      </c>
      <c r="D2285" s="7" t="s">
        <v>4432</v>
      </c>
      <c r="E2285" s="27">
        <v>36.6</v>
      </c>
      <c r="F2285" s="7"/>
      <c r="G2285" s="7">
        <v>16</v>
      </c>
      <c r="H2285" s="7" t="str">
        <f>VLOOKUP(Tabelle1[[#This Row],[Rabattcode ab 01.06.2023]],Tabelle3[],2,FALSE)</f>
        <v>C</v>
      </c>
      <c r="I2285" s="7"/>
      <c r="J2285" s="7"/>
      <c r="K2285" s="7"/>
      <c r="L2285" s="7"/>
      <c r="M2285" s="7"/>
      <c r="N2285" s="4"/>
      <c r="O2285" s="7" t="str">
        <f>_xlfn.IFNA(LOOKUP(Tabelle1[[#This Row],[Numéro d''article]],Poids!A2278:A5147,Poids!B2278:B5147),"")</f>
        <v/>
      </c>
    </row>
    <row r="2286" spans="1:15" ht="16.149999999999999" customHeight="1" x14ac:dyDescent="0.25">
      <c r="A2286" s="7" t="s">
        <v>1956</v>
      </c>
      <c r="B2286" s="7">
        <v>233</v>
      </c>
      <c r="C2286" s="7" t="s">
        <v>1956</v>
      </c>
      <c r="D2286" s="7" t="s">
        <v>4433</v>
      </c>
      <c r="E2286" s="27">
        <v>45.5</v>
      </c>
      <c r="F2286" s="7"/>
      <c r="G2286" s="7">
        <v>16</v>
      </c>
      <c r="H2286" s="7" t="str">
        <f>VLOOKUP(Tabelle1[[#This Row],[Rabattcode ab 01.06.2023]],Tabelle3[],2,FALSE)</f>
        <v>C</v>
      </c>
      <c r="I2286" s="7"/>
      <c r="J2286" s="7"/>
      <c r="K2286" s="7"/>
      <c r="L2286" s="7"/>
      <c r="M2286" s="7"/>
      <c r="N2286" s="4"/>
      <c r="O2286" s="7" t="str">
        <f>_xlfn.IFNA(LOOKUP(Tabelle1[[#This Row],[Numéro d''article]],Poids!A2279:A5148,Poids!B2279:B5148),"")</f>
        <v/>
      </c>
    </row>
    <row r="2287" spans="1:15" ht="16.149999999999999" customHeight="1" x14ac:dyDescent="0.25">
      <c r="A2287" s="7" t="s">
        <v>1957</v>
      </c>
      <c r="B2287" s="7">
        <v>233</v>
      </c>
      <c r="C2287" s="7" t="s">
        <v>1957</v>
      </c>
      <c r="D2287" s="7" t="s">
        <v>4434</v>
      </c>
      <c r="E2287" s="27">
        <v>53.3</v>
      </c>
      <c r="F2287" s="7"/>
      <c r="G2287" s="7">
        <v>16</v>
      </c>
      <c r="H2287" s="7" t="str">
        <f>VLOOKUP(Tabelle1[[#This Row],[Rabattcode ab 01.06.2023]],Tabelle3[],2,FALSE)</f>
        <v>C</v>
      </c>
      <c r="I2287" s="7"/>
      <c r="J2287" s="7"/>
      <c r="K2287" s="7"/>
      <c r="L2287" s="7"/>
      <c r="M2287" s="7"/>
      <c r="N2287" s="4"/>
      <c r="O2287" s="7" t="str">
        <f>_xlfn.IFNA(LOOKUP(Tabelle1[[#This Row],[Numéro d''article]],Poids!A2280:A5149,Poids!B2280:B5149),"")</f>
        <v/>
      </c>
    </row>
    <row r="2288" spans="1:15" ht="16.149999999999999" customHeight="1" x14ac:dyDescent="0.25">
      <c r="A2288" s="7" t="s">
        <v>1958</v>
      </c>
      <c r="B2288" s="7">
        <v>233</v>
      </c>
      <c r="C2288" s="7" t="s">
        <v>1958</v>
      </c>
      <c r="D2288" s="7" t="s">
        <v>4435</v>
      </c>
      <c r="E2288" s="27">
        <v>53.3</v>
      </c>
      <c r="F2288" s="7"/>
      <c r="G2288" s="7">
        <v>16</v>
      </c>
      <c r="H2288" s="7" t="str">
        <f>VLOOKUP(Tabelle1[[#This Row],[Rabattcode ab 01.06.2023]],Tabelle3[],2,FALSE)</f>
        <v>C</v>
      </c>
      <c r="I2288" s="7"/>
      <c r="J2288" s="7"/>
      <c r="K2288" s="7"/>
      <c r="L2288" s="7"/>
      <c r="M2288" s="7"/>
      <c r="N2288" s="4"/>
      <c r="O2288" s="7" t="str">
        <f>_xlfn.IFNA(LOOKUP(Tabelle1[[#This Row],[Numéro d''article]],Poids!A2281:A5150,Poids!B2281:B5150),"")</f>
        <v/>
      </c>
    </row>
    <row r="2289" spans="1:15" ht="16.149999999999999" customHeight="1" x14ac:dyDescent="0.25">
      <c r="A2289" s="7" t="s">
        <v>1959</v>
      </c>
      <c r="B2289" s="7">
        <v>233</v>
      </c>
      <c r="C2289" s="7" t="s">
        <v>1959</v>
      </c>
      <c r="D2289" s="7" t="s">
        <v>4436</v>
      </c>
      <c r="E2289" s="27">
        <v>77.7</v>
      </c>
      <c r="F2289" s="7"/>
      <c r="G2289" s="7">
        <v>16</v>
      </c>
      <c r="H2289" s="7" t="str">
        <f>VLOOKUP(Tabelle1[[#This Row],[Rabattcode ab 01.06.2023]],Tabelle3[],2,FALSE)</f>
        <v>C</v>
      </c>
      <c r="I2289" s="7"/>
      <c r="J2289" s="7"/>
      <c r="K2289" s="7"/>
      <c r="L2289" s="7"/>
      <c r="M2289" s="7"/>
      <c r="N2289" s="4"/>
      <c r="O2289" s="7" t="str">
        <f>_xlfn.IFNA(LOOKUP(Tabelle1[[#This Row],[Numéro d''article]],Poids!A2282:A5151,Poids!B2282:B5151),"")</f>
        <v/>
      </c>
    </row>
    <row r="2290" spans="1:15" ht="16.149999999999999" customHeight="1" x14ac:dyDescent="0.25">
      <c r="A2290" s="7" t="s">
        <v>1960</v>
      </c>
      <c r="B2290" s="7">
        <v>233</v>
      </c>
      <c r="C2290" s="7" t="s">
        <v>1960</v>
      </c>
      <c r="D2290" s="7" t="s">
        <v>4437</v>
      </c>
      <c r="E2290" s="27">
        <v>97.7</v>
      </c>
      <c r="F2290" s="7"/>
      <c r="G2290" s="7">
        <v>16</v>
      </c>
      <c r="H2290" s="7" t="str">
        <f>VLOOKUP(Tabelle1[[#This Row],[Rabattcode ab 01.06.2023]],Tabelle3[],2,FALSE)</f>
        <v>C</v>
      </c>
      <c r="I2290" s="7"/>
      <c r="J2290" s="7"/>
      <c r="K2290" s="7"/>
      <c r="L2290" s="7"/>
      <c r="M2290" s="7"/>
      <c r="N2290" s="4"/>
      <c r="O2290" s="7" t="str">
        <f>_xlfn.IFNA(LOOKUP(Tabelle1[[#This Row],[Numéro d''article]],Poids!A2283:A5152,Poids!B2283:B5152),"")</f>
        <v/>
      </c>
    </row>
    <row r="2291" spans="1:15" ht="16.149999999999999" customHeight="1" x14ac:dyDescent="0.25">
      <c r="A2291" s="7" t="s">
        <v>2476</v>
      </c>
      <c r="B2291" s="7">
        <v>234</v>
      </c>
      <c r="C2291" s="7" t="s">
        <v>2476</v>
      </c>
      <c r="D2291" s="7" t="s">
        <v>4438</v>
      </c>
      <c r="E2291" s="27">
        <v>38.299999999999997</v>
      </c>
      <c r="F2291" s="7"/>
      <c r="G2291" s="7">
        <v>16</v>
      </c>
      <c r="H2291" s="7" t="str">
        <f>VLOOKUP(Tabelle1[[#This Row],[Rabattcode ab 01.06.2023]],Tabelle3[],2,FALSE)</f>
        <v>C</v>
      </c>
      <c r="I2291" s="7"/>
      <c r="J2291" s="7"/>
      <c r="K2291" s="7"/>
      <c r="L2291" s="7"/>
      <c r="M2291" s="7"/>
      <c r="N2291" s="4"/>
      <c r="O2291" s="7">
        <f>_xlfn.IFNA(LOOKUP(Tabelle1[[#This Row],[Numéro d''article]],Poids!A2284:A5153,Poids!B2284:B5153),"")</f>
        <v>0.8</v>
      </c>
    </row>
    <row r="2292" spans="1:15" ht="16.149999999999999" customHeight="1" x14ac:dyDescent="0.25">
      <c r="A2292" s="7" t="s">
        <v>2478</v>
      </c>
      <c r="B2292" s="7">
        <v>234</v>
      </c>
      <c r="C2292" s="7" t="s">
        <v>2478</v>
      </c>
      <c r="D2292" s="7" t="s">
        <v>4439</v>
      </c>
      <c r="E2292" s="27">
        <v>68.3</v>
      </c>
      <c r="F2292" s="7"/>
      <c r="G2292" s="7">
        <v>16</v>
      </c>
      <c r="H2292" s="7" t="str">
        <f>VLOOKUP(Tabelle1[[#This Row],[Rabattcode ab 01.06.2023]],Tabelle3[],2,FALSE)</f>
        <v>C</v>
      </c>
      <c r="I2292" s="7"/>
      <c r="J2292" s="7"/>
      <c r="K2292" s="7"/>
      <c r="L2292" s="7"/>
      <c r="M2292" s="7"/>
      <c r="N2292" s="4"/>
      <c r="O2292" s="7">
        <f>_xlfn.IFNA(LOOKUP(Tabelle1[[#This Row],[Numéro d''article]],Poids!A2285:A5154,Poids!B2285:B5154),"")</f>
        <v>1.8</v>
      </c>
    </row>
    <row r="2293" spans="1:15" ht="16.149999999999999" customHeight="1" x14ac:dyDescent="0.25">
      <c r="A2293" s="7" t="s">
        <v>2471</v>
      </c>
      <c r="B2293" s="7">
        <v>234</v>
      </c>
      <c r="C2293" s="7" t="s">
        <v>5595</v>
      </c>
      <c r="D2293" s="7" t="s">
        <v>4440</v>
      </c>
      <c r="E2293" s="27">
        <v>73.8</v>
      </c>
      <c r="F2293" s="7"/>
      <c r="G2293" s="7">
        <v>16</v>
      </c>
      <c r="H2293" s="7" t="str">
        <f>VLOOKUP(Tabelle1[[#This Row],[Rabattcode ab 01.06.2023]],Tabelle3[],2,FALSE)</f>
        <v>C</v>
      </c>
      <c r="I2293" s="7"/>
      <c r="J2293" s="7"/>
      <c r="K2293" s="7"/>
      <c r="L2293" s="7"/>
      <c r="M2293" s="7"/>
      <c r="N2293" s="4"/>
      <c r="O2293" s="7">
        <f>_xlfn.IFNA(LOOKUP(Tabelle1[[#This Row],[Numéro d''article]],Poids!A2286:A5155,Poids!B2286:B5155),"")</f>
        <v>1.05</v>
      </c>
    </row>
    <row r="2294" spans="1:15" ht="16.149999999999999" customHeight="1" x14ac:dyDescent="0.25">
      <c r="A2294" s="7" t="s">
        <v>2472</v>
      </c>
      <c r="B2294" s="7">
        <v>234</v>
      </c>
      <c r="C2294" s="7" t="s">
        <v>5596</v>
      </c>
      <c r="D2294" s="7" t="s">
        <v>4441</v>
      </c>
      <c r="E2294" s="27">
        <v>106.6</v>
      </c>
      <c r="F2294" s="7"/>
      <c r="G2294" s="7">
        <v>16</v>
      </c>
      <c r="H2294" s="7" t="str">
        <f>VLOOKUP(Tabelle1[[#This Row],[Rabattcode ab 01.06.2023]],Tabelle3[],2,FALSE)</f>
        <v>C</v>
      </c>
      <c r="I2294" s="7"/>
      <c r="J2294" s="7"/>
      <c r="K2294" s="7"/>
      <c r="L2294" s="7"/>
      <c r="M2294" s="7"/>
      <c r="N2294" s="4"/>
      <c r="O2294" s="7">
        <f>_xlfn.IFNA(LOOKUP(Tabelle1[[#This Row],[Numéro d''article]],Poids!A2287:A5156,Poids!B2287:B5156),"")</f>
        <v>2.16</v>
      </c>
    </row>
    <row r="2295" spans="1:15" ht="16.149999999999999" customHeight="1" x14ac:dyDescent="0.25">
      <c r="A2295" s="7" t="s">
        <v>2473</v>
      </c>
      <c r="B2295" s="7">
        <v>234</v>
      </c>
      <c r="C2295" s="7" t="s">
        <v>2473</v>
      </c>
      <c r="D2295" s="7" t="s">
        <v>4442</v>
      </c>
      <c r="E2295" s="27">
        <v>109.9</v>
      </c>
      <c r="F2295" s="7"/>
      <c r="G2295" s="7">
        <v>16</v>
      </c>
      <c r="H2295" s="7" t="str">
        <f>VLOOKUP(Tabelle1[[#This Row],[Rabattcode ab 01.06.2023]],Tabelle3[],2,FALSE)</f>
        <v>C</v>
      </c>
      <c r="I2295" s="7"/>
      <c r="J2295" s="7"/>
      <c r="K2295" s="7"/>
      <c r="L2295" s="7"/>
      <c r="M2295" s="7"/>
      <c r="N2295" s="4"/>
      <c r="O2295" s="7">
        <f>_xlfn.IFNA(LOOKUP(Tabelle1[[#This Row],[Numéro d''article]],Poids!A2288:A5157,Poids!B2288:B5157),"")</f>
        <v>2.8</v>
      </c>
    </row>
    <row r="2296" spans="1:15" ht="16.149999999999999" customHeight="1" x14ac:dyDescent="0.25">
      <c r="A2296" s="7" t="s">
        <v>2470</v>
      </c>
      <c r="B2296" s="7">
        <v>234</v>
      </c>
      <c r="C2296" s="7" t="s">
        <v>5594</v>
      </c>
      <c r="D2296" s="7" t="s">
        <v>4443</v>
      </c>
      <c r="E2296" s="27">
        <v>123.2</v>
      </c>
      <c r="F2296" s="7"/>
      <c r="G2296" s="7">
        <v>16</v>
      </c>
      <c r="H2296" s="7" t="str">
        <f>VLOOKUP(Tabelle1[[#This Row],[Rabattcode ab 01.06.2023]],Tabelle3[],2,FALSE)</f>
        <v>C</v>
      </c>
      <c r="I2296" s="7"/>
      <c r="J2296" s="7"/>
      <c r="K2296" s="7"/>
      <c r="L2296" s="7"/>
      <c r="M2296" s="7"/>
      <c r="N2296" s="4"/>
      <c r="O2296" s="7">
        <f>_xlfn.IFNA(LOOKUP(Tabelle1[[#This Row],[Numéro d''article]],Poids!A2289:A5158,Poids!B2289:B5158),"")</f>
        <v>4.4000000000000004</v>
      </c>
    </row>
    <row r="2297" spans="1:15" ht="16.149999999999999" customHeight="1" x14ac:dyDescent="0.25">
      <c r="A2297" s="7" t="s">
        <v>2474</v>
      </c>
      <c r="B2297" s="7">
        <v>234</v>
      </c>
      <c r="C2297" s="7" t="s">
        <v>5597</v>
      </c>
      <c r="D2297" s="7" t="s">
        <v>4444</v>
      </c>
      <c r="E2297" s="27">
        <v>215.9</v>
      </c>
      <c r="F2297" s="7"/>
      <c r="G2297" s="7">
        <v>16</v>
      </c>
      <c r="H2297" s="7" t="str">
        <f>VLOOKUP(Tabelle1[[#This Row],[Rabattcode ab 01.06.2023]],Tabelle3[],2,FALSE)</f>
        <v>C</v>
      </c>
      <c r="I2297" s="7"/>
      <c r="J2297" s="7"/>
      <c r="K2297" s="7"/>
      <c r="L2297" s="7"/>
      <c r="M2297" s="7"/>
      <c r="N2297" s="4"/>
      <c r="O2297" s="7">
        <f>_xlfn.IFNA(LOOKUP(Tabelle1[[#This Row],[Numéro d''article]],Poids!A2290:A5159,Poids!B2290:B5159),"")</f>
        <v>6.6</v>
      </c>
    </row>
    <row r="2298" spans="1:15" ht="16.149999999999999" customHeight="1" x14ac:dyDescent="0.25">
      <c r="A2298" s="7" t="s">
        <v>2475</v>
      </c>
      <c r="B2298" s="7">
        <v>234</v>
      </c>
      <c r="C2298" s="7" t="s">
        <v>5598</v>
      </c>
      <c r="D2298" s="7" t="s">
        <v>4445</v>
      </c>
      <c r="E2298" s="27">
        <v>536.1</v>
      </c>
      <c r="F2298" s="7"/>
      <c r="G2298" s="7">
        <v>16</v>
      </c>
      <c r="H2298" s="7" t="str">
        <f>VLOOKUP(Tabelle1[[#This Row],[Rabattcode ab 01.06.2023]],Tabelle3[],2,FALSE)</f>
        <v>C</v>
      </c>
      <c r="I2298" s="7"/>
      <c r="J2298" s="7"/>
      <c r="K2298" s="7"/>
      <c r="L2298" s="7"/>
      <c r="M2298" s="7"/>
      <c r="N2298" s="4"/>
      <c r="O2298" s="7">
        <f>_xlfn.IFNA(LOOKUP(Tabelle1[[#This Row],[Numéro d''article]],Poids!A2291:A5160,Poids!B2291:B5160),"")</f>
        <v>15.6</v>
      </c>
    </row>
    <row r="2299" spans="1:15" ht="16.149999999999999" customHeight="1" x14ac:dyDescent="0.25">
      <c r="A2299" s="7" t="s">
        <v>2477</v>
      </c>
      <c r="B2299" s="7">
        <v>234</v>
      </c>
      <c r="C2299" s="7" t="s">
        <v>5599</v>
      </c>
      <c r="D2299" s="7" t="s">
        <v>4446</v>
      </c>
      <c r="E2299" s="27">
        <v>3549.8</v>
      </c>
      <c r="F2299" s="7"/>
      <c r="G2299" s="7">
        <v>16</v>
      </c>
      <c r="H2299" s="7" t="str">
        <f>VLOOKUP(Tabelle1[[#This Row],[Rabattcode ab 01.06.2023]],Tabelle3[],2,FALSE)</f>
        <v>C</v>
      </c>
      <c r="I2299" s="7"/>
      <c r="J2299" s="7"/>
      <c r="K2299" s="7"/>
      <c r="L2299" s="7"/>
      <c r="M2299" s="7"/>
      <c r="N2299" s="4"/>
      <c r="O2299" s="7">
        <f>_xlfn.IFNA(LOOKUP(Tabelle1[[#This Row],[Numéro d''article]],Poids!A2292:A5161,Poids!B2292:B5161),"")</f>
        <v>54</v>
      </c>
    </row>
    <row r="2300" spans="1:15" ht="16.149999999999999" customHeight="1" x14ac:dyDescent="0.25">
      <c r="A2300" s="7" t="s">
        <v>372</v>
      </c>
      <c r="B2300" s="7">
        <v>235</v>
      </c>
      <c r="C2300" s="7" t="s">
        <v>5143</v>
      </c>
      <c r="D2300" s="7" t="s">
        <v>4447</v>
      </c>
      <c r="E2300" s="27">
        <v>16.100000000000001</v>
      </c>
      <c r="F2300" s="7"/>
      <c r="G2300" s="7">
        <v>16</v>
      </c>
      <c r="H2300" s="7" t="str">
        <f>VLOOKUP(Tabelle1[[#This Row],[Rabattcode ab 01.06.2023]],Tabelle3[],2,FALSE)</f>
        <v>C</v>
      </c>
      <c r="I2300" s="7"/>
      <c r="J2300" s="7"/>
      <c r="K2300" s="7"/>
      <c r="L2300" s="7"/>
      <c r="M2300" s="7"/>
      <c r="N2300" s="4"/>
      <c r="O2300" s="7" t="str">
        <f>_xlfn.IFNA(LOOKUP(Tabelle1[[#This Row],[Numéro d''article]],Poids!A2293:A5162,Poids!B2293:B5162),"")</f>
        <v/>
      </c>
    </row>
    <row r="2301" spans="1:15" ht="16.149999999999999" customHeight="1" x14ac:dyDescent="0.25">
      <c r="A2301" s="7" t="s">
        <v>373</v>
      </c>
      <c r="B2301" s="7">
        <v>235</v>
      </c>
      <c r="C2301" s="7" t="s">
        <v>5144</v>
      </c>
      <c r="D2301" s="7" t="s">
        <v>4448</v>
      </c>
      <c r="E2301" s="27">
        <v>24.4</v>
      </c>
      <c r="F2301" s="7"/>
      <c r="G2301" s="7">
        <v>16</v>
      </c>
      <c r="H2301" s="7" t="str">
        <f>VLOOKUP(Tabelle1[[#This Row],[Rabattcode ab 01.06.2023]],Tabelle3[],2,FALSE)</f>
        <v>C</v>
      </c>
      <c r="I2301" s="7"/>
      <c r="J2301" s="7"/>
      <c r="K2301" s="7"/>
      <c r="L2301" s="7"/>
      <c r="M2301" s="7"/>
      <c r="N2301" s="4"/>
      <c r="O2301" s="7" t="str">
        <f>_xlfn.IFNA(LOOKUP(Tabelle1[[#This Row],[Numéro d''article]],Poids!A2294:A5163,Poids!B2294:B5163),"")</f>
        <v/>
      </c>
    </row>
    <row r="2302" spans="1:15" ht="16.149999999999999" customHeight="1" x14ac:dyDescent="0.25">
      <c r="A2302" s="7" t="s">
        <v>2456</v>
      </c>
      <c r="B2302" s="7">
        <v>235</v>
      </c>
      <c r="C2302" s="7" t="s">
        <v>2456</v>
      </c>
      <c r="D2302" s="7" t="s">
        <v>4449</v>
      </c>
      <c r="E2302" s="27">
        <v>31.1</v>
      </c>
      <c r="F2302" s="7"/>
      <c r="G2302" s="7">
        <v>16</v>
      </c>
      <c r="H2302" s="7" t="str">
        <f>VLOOKUP(Tabelle1[[#This Row],[Rabattcode ab 01.06.2023]],Tabelle3[],2,FALSE)</f>
        <v>C</v>
      </c>
      <c r="I2302" s="7"/>
      <c r="J2302" s="7"/>
      <c r="K2302" s="7"/>
      <c r="L2302" s="7"/>
      <c r="M2302" s="7"/>
      <c r="N2302" s="4"/>
      <c r="O2302" s="7">
        <f>_xlfn.IFNA(LOOKUP(Tabelle1[[#This Row],[Numéro d''article]],Poids!A2295:A5164,Poids!B2295:B5164),"")</f>
        <v>0.35</v>
      </c>
    </row>
    <row r="2303" spans="1:15" ht="16.149999999999999" customHeight="1" x14ac:dyDescent="0.25">
      <c r="A2303" s="7" t="s">
        <v>2459</v>
      </c>
      <c r="B2303" s="7">
        <v>235</v>
      </c>
      <c r="C2303" s="7" t="s">
        <v>2459</v>
      </c>
      <c r="D2303" s="7" t="s">
        <v>4450</v>
      </c>
      <c r="E2303" s="27">
        <v>33.299999999999997</v>
      </c>
      <c r="F2303" s="7"/>
      <c r="G2303" s="7">
        <v>16</v>
      </c>
      <c r="H2303" s="7" t="str">
        <f>VLOOKUP(Tabelle1[[#This Row],[Rabattcode ab 01.06.2023]],Tabelle3[],2,FALSE)</f>
        <v>C</v>
      </c>
      <c r="I2303" s="7"/>
      <c r="J2303" s="7"/>
      <c r="K2303" s="7"/>
      <c r="L2303" s="7"/>
      <c r="M2303" s="7"/>
      <c r="N2303" s="4"/>
      <c r="O2303" s="7">
        <f>_xlfn.IFNA(LOOKUP(Tabelle1[[#This Row],[Numéro d''article]],Poids!A2296:A5165,Poids!B2296:B5165),"")</f>
        <v>0.48</v>
      </c>
    </row>
    <row r="2304" spans="1:15" ht="16.149999999999999" customHeight="1" x14ac:dyDescent="0.25">
      <c r="A2304" s="7" t="s">
        <v>2460</v>
      </c>
      <c r="B2304" s="7">
        <v>235</v>
      </c>
      <c r="C2304" s="7" t="s">
        <v>2460</v>
      </c>
      <c r="D2304" s="7" t="s">
        <v>4451</v>
      </c>
      <c r="E2304" s="27">
        <v>37.200000000000003</v>
      </c>
      <c r="F2304" s="7"/>
      <c r="G2304" s="7">
        <v>16</v>
      </c>
      <c r="H2304" s="7" t="str">
        <f>VLOOKUP(Tabelle1[[#This Row],[Rabattcode ab 01.06.2023]],Tabelle3[],2,FALSE)</f>
        <v>C</v>
      </c>
      <c r="I2304" s="7"/>
      <c r="J2304" s="7"/>
      <c r="K2304" s="7"/>
      <c r="L2304" s="7"/>
      <c r="M2304" s="7"/>
      <c r="N2304" s="4"/>
      <c r="O2304" s="7">
        <f>_xlfn.IFNA(LOOKUP(Tabelle1[[#This Row],[Numéro d''article]],Poids!A2297:A5166,Poids!B2297:B5166),"")</f>
        <v>0.8</v>
      </c>
    </row>
    <row r="2305" spans="1:15" ht="16.149999999999999" customHeight="1" x14ac:dyDescent="0.25">
      <c r="A2305" s="7" t="s">
        <v>375</v>
      </c>
      <c r="B2305" s="7">
        <v>235</v>
      </c>
      <c r="C2305" s="7" t="s">
        <v>5146</v>
      </c>
      <c r="D2305" s="7" t="s">
        <v>4452</v>
      </c>
      <c r="E2305" s="27">
        <v>37.700000000000003</v>
      </c>
      <c r="F2305" s="7"/>
      <c r="G2305" s="7">
        <v>16</v>
      </c>
      <c r="H2305" s="7" t="str">
        <f>VLOOKUP(Tabelle1[[#This Row],[Rabattcode ab 01.06.2023]],Tabelle3[],2,FALSE)</f>
        <v>C</v>
      </c>
      <c r="I2305" s="7"/>
      <c r="J2305" s="7"/>
      <c r="K2305" s="7"/>
      <c r="L2305" s="7"/>
      <c r="M2305" s="7"/>
      <c r="N2305" s="4"/>
      <c r="O2305" s="7" t="str">
        <f>_xlfn.IFNA(LOOKUP(Tabelle1[[#This Row],[Numéro d''article]],Poids!A2298:A5167,Poids!B2298:B5167),"")</f>
        <v/>
      </c>
    </row>
    <row r="2306" spans="1:15" ht="16.149999999999999" customHeight="1" x14ac:dyDescent="0.25">
      <c r="A2306" s="7" t="s">
        <v>376</v>
      </c>
      <c r="B2306" s="7">
        <v>235</v>
      </c>
      <c r="C2306" s="7" t="s">
        <v>5147</v>
      </c>
      <c r="D2306" s="7" t="s">
        <v>4453</v>
      </c>
      <c r="E2306" s="27">
        <v>59.9</v>
      </c>
      <c r="F2306" s="7"/>
      <c r="G2306" s="7">
        <v>16</v>
      </c>
      <c r="H2306" s="7" t="str">
        <f>VLOOKUP(Tabelle1[[#This Row],[Rabattcode ab 01.06.2023]],Tabelle3[],2,FALSE)</f>
        <v>C</v>
      </c>
      <c r="I2306" s="7"/>
      <c r="J2306" s="7"/>
      <c r="K2306" s="7"/>
      <c r="L2306" s="7"/>
      <c r="M2306" s="7"/>
      <c r="N2306" s="4"/>
      <c r="O2306" s="7" t="str">
        <f>_xlfn.IFNA(LOOKUP(Tabelle1[[#This Row],[Numéro d''article]],Poids!A2299:A5168,Poids!B2299:B5168),"")</f>
        <v/>
      </c>
    </row>
    <row r="2307" spans="1:15" ht="16.149999999999999" customHeight="1" x14ac:dyDescent="0.25">
      <c r="A2307" s="7" t="s">
        <v>2461</v>
      </c>
      <c r="B2307" s="7">
        <v>235</v>
      </c>
      <c r="C2307" s="7" t="s">
        <v>2461</v>
      </c>
      <c r="D2307" s="7" t="s">
        <v>4454</v>
      </c>
      <c r="E2307" s="27">
        <v>76</v>
      </c>
      <c r="F2307" s="7"/>
      <c r="G2307" s="7">
        <v>16</v>
      </c>
      <c r="H2307" s="7" t="str">
        <f>VLOOKUP(Tabelle1[[#This Row],[Rabattcode ab 01.06.2023]],Tabelle3[],2,FALSE)</f>
        <v>C</v>
      </c>
      <c r="I2307" s="7"/>
      <c r="J2307" s="7"/>
      <c r="K2307" s="7"/>
      <c r="L2307" s="7"/>
      <c r="M2307" s="7"/>
      <c r="N2307" s="4"/>
      <c r="O2307" s="7">
        <f>_xlfn.IFNA(LOOKUP(Tabelle1[[#This Row],[Numéro d''article]],Poids!A2300:A5169,Poids!B2300:B5169),"")</f>
        <v>2.1</v>
      </c>
    </row>
    <row r="2308" spans="1:15" ht="16.149999999999999" customHeight="1" x14ac:dyDescent="0.25">
      <c r="A2308" s="7" t="s">
        <v>374</v>
      </c>
      <c r="B2308" s="7">
        <v>235</v>
      </c>
      <c r="C2308" s="7" t="s">
        <v>5145</v>
      </c>
      <c r="D2308" s="7" t="s">
        <v>4455</v>
      </c>
      <c r="E2308" s="27">
        <v>105.5</v>
      </c>
      <c r="F2308" s="7"/>
      <c r="G2308" s="7">
        <v>16</v>
      </c>
      <c r="H2308" s="7" t="str">
        <f>VLOOKUP(Tabelle1[[#This Row],[Rabattcode ab 01.06.2023]],Tabelle3[],2,FALSE)</f>
        <v>C</v>
      </c>
      <c r="I2308" s="7"/>
      <c r="J2308" s="7"/>
      <c r="K2308" s="7"/>
      <c r="L2308" s="7"/>
      <c r="M2308" s="7"/>
      <c r="N2308" s="4"/>
      <c r="O2308" s="7" t="str">
        <f>_xlfn.IFNA(LOOKUP(Tabelle1[[#This Row],[Numéro d''article]],Poids!A2301:A5170,Poids!B2301:B5170),"")</f>
        <v/>
      </c>
    </row>
    <row r="2309" spans="1:15" ht="16.149999999999999" customHeight="1" x14ac:dyDescent="0.25">
      <c r="A2309" s="7" t="s">
        <v>2457</v>
      </c>
      <c r="B2309" s="7">
        <v>235</v>
      </c>
      <c r="C2309" s="7" t="s">
        <v>2457</v>
      </c>
      <c r="D2309" s="7" t="s">
        <v>4456</v>
      </c>
      <c r="E2309" s="27">
        <v>105.5</v>
      </c>
      <c r="F2309" s="7"/>
      <c r="G2309" s="7">
        <v>16</v>
      </c>
      <c r="H2309" s="7" t="str">
        <f>VLOOKUP(Tabelle1[[#This Row],[Rabattcode ab 01.06.2023]],Tabelle3[],2,FALSE)</f>
        <v>C</v>
      </c>
      <c r="I2309" s="7"/>
      <c r="J2309" s="7"/>
      <c r="K2309" s="7"/>
      <c r="L2309" s="7"/>
      <c r="M2309" s="7"/>
      <c r="N2309" s="4"/>
      <c r="O2309" s="7">
        <f>_xlfn.IFNA(LOOKUP(Tabelle1[[#This Row],[Numéro d''article]],Poids!A2302:A5171,Poids!B2302:B5171),"")</f>
        <v>2.9</v>
      </c>
    </row>
    <row r="2310" spans="1:15" ht="16.149999999999999" customHeight="1" x14ac:dyDescent="0.25">
      <c r="A2310" s="7" t="s">
        <v>2458</v>
      </c>
      <c r="B2310" s="7">
        <v>235</v>
      </c>
      <c r="C2310" s="7" t="s">
        <v>5590</v>
      </c>
      <c r="D2310" s="7" t="s">
        <v>4457</v>
      </c>
      <c r="E2310" s="27">
        <v>222</v>
      </c>
      <c r="F2310" s="7"/>
      <c r="G2310" s="7">
        <v>16</v>
      </c>
      <c r="H2310" s="7" t="str">
        <f>VLOOKUP(Tabelle1[[#This Row],[Rabattcode ab 01.06.2023]],Tabelle3[],2,FALSE)</f>
        <v>C</v>
      </c>
      <c r="I2310" s="7"/>
      <c r="J2310" s="7"/>
      <c r="K2310" s="7"/>
      <c r="L2310" s="7"/>
      <c r="M2310" s="7"/>
      <c r="N2310" s="4"/>
      <c r="O2310" s="7">
        <f>_xlfn.IFNA(LOOKUP(Tabelle1[[#This Row],[Numéro d''article]],Poids!A2303:A5172,Poids!B2303:B5172),"")</f>
        <v>6.8</v>
      </c>
    </row>
    <row r="2311" spans="1:15" ht="16.149999999999999" customHeight="1" x14ac:dyDescent="0.25">
      <c r="A2311" s="7" t="s">
        <v>2068</v>
      </c>
      <c r="B2311" s="7">
        <v>237</v>
      </c>
      <c r="C2311" s="7" t="s">
        <v>5140</v>
      </c>
      <c r="D2311" s="7" t="s">
        <v>4458</v>
      </c>
      <c r="E2311" s="27">
        <v>101</v>
      </c>
      <c r="F2311" s="7"/>
      <c r="G2311" s="7">
        <v>16</v>
      </c>
      <c r="H2311" s="7" t="str">
        <f>VLOOKUP(Tabelle1[[#This Row],[Rabattcode ab 01.06.2023]],Tabelle3[],2,FALSE)</f>
        <v>C</v>
      </c>
      <c r="I2311" s="7"/>
      <c r="J2311" s="7"/>
      <c r="K2311" s="7"/>
      <c r="L2311" s="7"/>
      <c r="M2311" s="7"/>
      <c r="N2311" s="4"/>
      <c r="O2311" s="7">
        <f>_xlfn.IFNA(LOOKUP(Tabelle1[[#This Row],[Numéro d''article]],Poids!A2304:A5173,Poids!B2304:B5173),"")</f>
        <v>0.24</v>
      </c>
    </row>
    <row r="2312" spans="1:15" ht="16.149999999999999" customHeight="1" x14ac:dyDescent="0.25">
      <c r="A2312" s="7" t="s">
        <v>2063</v>
      </c>
      <c r="B2312" s="7">
        <v>237</v>
      </c>
      <c r="C2312" s="7" t="s">
        <v>5140</v>
      </c>
      <c r="D2312" s="7" t="s">
        <v>4458</v>
      </c>
      <c r="E2312" s="27">
        <v>102.9</v>
      </c>
      <c r="F2312" s="7"/>
      <c r="G2312" s="7">
        <v>16</v>
      </c>
      <c r="H2312" s="7" t="str">
        <f>VLOOKUP(Tabelle1[[#This Row],[Rabattcode ab 01.06.2023]],Tabelle3[],2,FALSE)</f>
        <v>C</v>
      </c>
      <c r="I2312" s="7"/>
      <c r="J2312" s="7"/>
      <c r="K2312" s="7"/>
      <c r="L2312" s="7"/>
      <c r="M2312" s="7"/>
      <c r="N2312" s="4"/>
      <c r="O2312" s="7">
        <f>_xlfn.IFNA(LOOKUP(Tabelle1[[#This Row],[Numéro d''article]],Poids!A2305:A5174,Poids!B2305:B5174),"")</f>
        <v>0.25</v>
      </c>
    </row>
    <row r="2313" spans="1:15" ht="16.149999999999999" customHeight="1" x14ac:dyDescent="0.25">
      <c r="A2313" s="7" t="s">
        <v>2064</v>
      </c>
      <c r="B2313" s="7">
        <v>237</v>
      </c>
      <c r="C2313" s="7" t="s">
        <v>5140</v>
      </c>
      <c r="D2313" s="7" t="s">
        <v>4458</v>
      </c>
      <c r="E2313" s="27">
        <v>104.9</v>
      </c>
      <c r="F2313" s="7"/>
      <c r="G2313" s="7">
        <v>16</v>
      </c>
      <c r="H2313" s="7" t="str">
        <f>VLOOKUP(Tabelle1[[#This Row],[Rabattcode ab 01.06.2023]],Tabelle3[],2,FALSE)</f>
        <v>C</v>
      </c>
      <c r="I2313" s="7"/>
      <c r="J2313" s="7"/>
      <c r="K2313" s="7"/>
      <c r="L2313" s="7"/>
      <c r="M2313" s="7"/>
      <c r="N2313" s="4"/>
      <c r="O2313" s="7">
        <f>_xlfn.IFNA(LOOKUP(Tabelle1[[#This Row],[Numéro d''article]],Poids!A2306:A5175,Poids!B2306:B5175),"")</f>
        <v>0.25</v>
      </c>
    </row>
    <row r="2314" spans="1:15" ht="16.149999999999999" customHeight="1" x14ac:dyDescent="0.25">
      <c r="A2314" s="7" t="s">
        <v>879</v>
      </c>
      <c r="B2314" s="7">
        <v>237</v>
      </c>
      <c r="C2314" s="7" t="s">
        <v>5140</v>
      </c>
      <c r="D2314" s="7" t="s">
        <v>4459</v>
      </c>
      <c r="E2314" s="27">
        <v>132.19999999999999</v>
      </c>
      <c r="F2314" s="7"/>
      <c r="G2314" s="7">
        <v>16</v>
      </c>
      <c r="H2314" s="7" t="str">
        <f>VLOOKUP(Tabelle1[[#This Row],[Rabattcode ab 01.06.2023]],Tabelle3[],2,FALSE)</f>
        <v>C</v>
      </c>
      <c r="I2314" s="7"/>
      <c r="J2314" s="7"/>
      <c r="K2314" s="7"/>
      <c r="L2314" s="7"/>
      <c r="M2314" s="7"/>
      <c r="N2314" s="4"/>
      <c r="O2314" s="7" t="str">
        <f>_xlfn.IFNA(LOOKUP(Tabelle1[[#This Row],[Numéro d''article]],Poids!A2307:A5176,Poids!B2307:B5176),"")</f>
        <v/>
      </c>
    </row>
    <row r="2315" spans="1:15" ht="16.149999999999999" customHeight="1" x14ac:dyDescent="0.25">
      <c r="A2315" s="7" t="s">
        <v>880</v>
      </c>
      <c r="B2315" s="7">
        <v>237</v>
      </c>
      <c r="C2315" s="7" t="s">
        <v>5140</v>
      </c>
      <c r="D2315" s="7" t="s">
        <v>4459</v>
      </c>
      <c r="E2315" s="27">
        <v>134.30000000000001</v>
      </c>
      <c r="F2315" s="7"/>
      <c r="G2315" s="7">
        <v>16</v>
      </c>
      <c r="H2315" s="7" t="str">
        <f>VLOOKUP(Tabelle1[[#This Row],[Rabattcode ab 01.06.2023]],Tabelle3[],2,FALSE)</f>
        <v>C</v>
      </c>
      <c r="I2315" s="7"/>
      <c r="J2315" s="7"/>
      <c r="K2315" s="7"/>
      <c r="L2315" s="7"/>
      <c r="M2315" s="7"/>
      <c r="N2315" s="4"/>
      <c r="O2315" s="7" t="str">
        <f>_xlfn.IFNA(LOOKUP(Tabelle1[[#This Row],[Numéro d''article]],Poids!A2308:A5177,Poids!B2308:B5177),"")</f>
        <v/>
      </c>
    </row>
    <row r="2316" spans="1:15" ht="16.149999999999999" customHeight="1" x14ac:dyDescent="0.25">
      <c r="A2316" s="7" t="s">
        <v>874</v>
      </c>
      <c r="B2316" s="7">
        <v>237</v>
      </c>
      <c r="C2316" s="7" t="s">
        <v>5140</v>
      </c>
      <c r="D2316" s="7" t="s">
        <v>4459</v>
      </c>
      <c r="E2316" s="27">
        <v>136.4</v>
      </c>
      <c r="F2316" s="7"/>
      <c r="G2316" s="7">
        <v>16</v>
      </c>
      <c r="H2316" s="7" t="str">
        <f>VLOOKUP(Tabelle1[[#This Row],[Rabattcode ab 01.06.2023]],Tabelle3[],2,FALSE)</f>
        <v>C</v>
      </c>
      <c r="I2316" s="7"/>
      <c r="J2316" s="7"/>
      <c r="K2316" s="7"/>
      <c r="L2316" s="7"/>
      <c r="M2316" s="7"/>
      <c r="N2316" s="4"/>
      <c r="O2316" s="7" t="str">
        <f>_xlfn.IFNA(LOOKUP(Tabelle1[[#This Row],[Numéro d''article]],Poids!A2309:A5178,Poids!B2309:B5178),"")</f>
        <v/>
      </c>
    </row>
    <row r="2317" spans="1:15" ht="16.149999999999999" customHeight="1" x14ac:dyDescent="0.25">
      <c r="A2317" s="7" t="s">
        <v>875</v>
      </c>
      <c r="B2317" s="7">
        <v>237</v>
      </c>
      <c r="C2317" s="7" t="s">
        <v>5140</v>
      </c>
      <c r="D2317" s="7" t="s">
        <v>4459</v>
      </c>
      <c r="E2317" s="27">
        <v>140.6</v>
      </c>
      <c r="F2317" s="7"/>
      <c r="G2317" s="7">
        <v>16</v>
      </c>
      <c r="H2317" s="7" t="str">
        <f>VLOOKUP(Tabelle1[[#This Row],[Rabattcode ab 01.06.2023]],Tabelle3[],2,FALSE)</f>
        <v>C</v>
      </c>
      <c r="I2317" s="7"/>
      <c r="J2317" s="7"/>
      <c r="K2317" s="7"/>
      <c r="L2317" s="7"/>
      <c r="M2317" s="7"/>
      <c r="N2317" s="4"/>
      <c r="O2317" s="7" t="str">
        <f>_xlfn.IFNA(LOOKUP(Tabelle1[[#This Row],[Numéro d''article]],Poids!A2310:A5179,Poids!B2310:B5179),"")</f>
        <v/>
      </c>
    </row>
    <row r="2318" spans="1:15" ht="16.149999999999999" customHeight="1" x14ac:dyDescent="0.25">
      <c r="A2318" s="7" t="s">
        <v>2065</v>
      </c>
      <c r="B2318" s="7">
        <v>237</v>
      </c>
      <c r="C2318" s="7" t="s">
        <v>5140</v>
      </c>
      <c r="D2318" s="7" t="s">
        <v>4458</v>
      </c>
      <c r="E2318" s="27">
        <v>153.19999999999999</v>
      </c>
      <c r="F2318" s="7"/>
      <c r="G2318" s="7">
        <v>16</v>
      </c>
      <c r="H2318" s="7" t="str">
        <f>VLOOKUP(Tabelle1[[#This Row],[Rabattcode ab 01.06.2023]],Tabelle3[],2,FALSE)</f>
        <v>C</v>
      </c>
      <c r="I2318" s="7"/>
      <c r="J2318" s="7"/>
      <c r="K2318" s="7"/>
      <c r="L2318" s="7"/>
      <c r="M2318" s="7"/>
      <c r="N2318" s="4"/>
      <c r="O2318" s="7">
        <f>_xlfn.IFNA(LOOKUP(Tabelle1[[#This Row],[Numéro d''article]],Poids!A2311:A5180,Poids!B2311:B5180),"")</f>
        <v>0.8</v>
      </c>
    </row>
    <row r="2319" spans="1:15" ht="16.149999999999999" customHeight="1" x14ac:dyDescent="0.25">
      <c r="A2319" s="7" t="s">
        <v>2066</v>
      </c>
      <c r="B2319" s="7">
        <v>237</v>
      </c>
      <c r="C2319" s="7" t="s">
        <v>5140</v>
      </c>
      <c r="D2319" s="7" t="s">
        <v>4458</v>
      </c>
      <c r="E2319" s="27">
        <v>159.5</v>
      </c>
      <c r="F2319" s="7"/>
      <c r="G2319" s="7">
        <v>16</v>
      </c>
      <c r="H2319" s="7" t="str">
        <f>VLOOKUP(Tabelle1[[#This Row],[Rabattcode ab 01.06.2023]],Tabelle3[],2,FALSE)</f>
        <v>C</v>
      </c>
      <c r="I2319" s="7"/>
      <c r="J2319" s="7"/>
      <c r="K2319" s="7"/>
      <c r="L2319" s="7"/>
      <c r="M2319" s="7"/>
      <c r="N2319" s="4"/>
      <c r="O2319" s="7">
        <f>_xlfn.IFNA(LOOKUP(Tabelle1[[#This Row],[Numéro d''article]],Poids!A2312:A5181,Poids!B2312:B5181),"")</f>
        <v>0.82</v>
      </c>
    </row>
    <row r="2320" spans="1:15" ht="16.149999999999999" customHeight="1" x14ac:dyDescent="0.25">
      <c r="A2320" s="7" t="s">
        <v>876</v>
      </c>
      <c r="B2320" s="7">
        <v>237</v>
      </c>
      <c r="C2320" s="7" t="s">
        <v>5140</v>
      </c>
      <c r="D2320" s="7" t="s">
        <v>4459</v>
      </c>
      <c r="E2320" s="27">
        <v>186.8</v>
      </c>
      <c r="F2320" s="7"/>
      <c r="G2320" s="7">
        <v>16</v>
      </c>
      <c r="H2320" s="7" t="str">
        <f>VLOOKUP(Tabelle1[[#This Row],[Rabattcode ab 01.06.2023]],Tabelle3[],2,FALSE)</f>
        <v>C</v>
      </c>
      <c r="I2320" s="7"/>
      <c r="J2320" s="7"/>
      <c r="K2320" s="7"/>
      <c r="L2320" s="7"/>
      <c r="M2320" s="7"/>
      <c r="N2320" s="4"/>
      <c r="O2320" s="7" t="str">
        <f>_xlfn.IFNA(LOOKUP(Tabelle1[[#This Row],[Numéro d''article]],Poids!A2313:A5182,Poids!B2313:B5182),"")</f>
        <v/>
      </c>
    </row>
    <row r="2321" spans="1:15" ht="16.149999999999999" customHeight="1" x14ac:dyDescent="0.25">
      <c r="A2321" s="7" t="s">
        <v>877</v>
      </c>
      <c r="B2321" s="7">
        <v>237</v>
      </c>
      <c r="C2321" s="7" t="s">
        <v>5140</v>
      </c>
      <c r="D2321" s="7" t="s">
        <v>4459</v>
      </c>
      <c r="E2321" s="27">
        <v>195.1</v>
      </c>
      <c r="F2321" s="7"/>
      <c r="G2321" s="7">
        <v>16</v>
      </c>
      <c r="H2321" s="7" t="str">
        <f>VLOOKUP(Tabelle1[[#This Row],[Rabattcode ab 01.06.2023]],Tabelle3[],2,FALSE)</f>
        <v>C</v>
      </c>
      <c r="I2321" s="7"/>
      <c r="J2321" s="7"/>
      <c r="K2321" s="7"/>
      <c r="L2321" s="7"/>
      <c r="M2321" s="7"/>
      <c r="N2321" s="4"/>
      <c r="O2321" s="7" t="str">
        <f>_xlfn.IFNA(LOOKUP(Tabelle1[[#This Row],[Numéro d''article]],Poids!A2314:A5183,Poids!B2314:B5183),"")</f>
        <v/>
      </c>
    </row>
    <row r="2322" spans="1:15" ht="16.149999999999999" customHeight="1" x14ac:dyDescent="0.25">
      <c r="A2322" s="7" t="s">
        <v>2067</v>
      </c>
      <c r="B2322" s="7">
        <v>237</v>
      </c>
      <c r="C2322" s="7" t="s">
        <v>5140</v>
      </c>
      <c r="D2322" s="7" t="s">
        <v>4458</v>
      </c>
      <c r="E2322" s="27">
        <v>214</v>
      </c>
      <c r="F2322" s="7"/>
      <c r="G2322" s="7">
        <v>16</v>
      </c>
      <c r="H2322" s="7" t="str">
        <f>VLOOKUP(Tabelle1[[#This Row],[Rabattcode ab 01.06.2023]],Tabelle3[],2,FALSE)</f>
        <v>C</v>
      </c>
      <c r="I2322" s="7"/>
      <c r="J2322" s="7"/>
      <c r="K2322" s="7"/>
      <c r="L2322" s="7"/>
      <c r="M2322" s="7"/>
      <c r="N2322" s="4"/>
      <c r="O2322" s="7">
        <f>_xlfn.IFNA(LOOKUP(Tabelle1[[#This Row],[Numéro d''article]],Poids!A2315:A5184,Poids!B2315:B5184),"")</f>
        <v>0.85</v>
      </c>
    </row>
    <row r="2323" spans="1:15" ht="16.149999999999999" customHeight="1" x14ac:dyDescent="0.25">
      <c r="A2323" s="7" t="s">
        <v>878</v>
      </c>
      <c r="B2323" s="7">
        <v>237</v>
      </c>
      <c r="C2323" s="7" t="s">
        <v>5140</v>
      </c>
      <c r="D2323" s="7" t="s">
        <v>4459</v>
      </c>
      <c r="E2323" s="27">
        <v>295.8</v>
      </c>
      <c r="F2323" s="7"/>
      <c r="G2323" s="7">
        <v>16</v>
      </c>
      <c r="H2323" s="7" t="str">
        <f>VLOOKUP(Tabelle1[[#This Row],[Rabattcode ab 01.06.2023]],Tabelle3[],2,FALSE)</f>
        <v>C</v>
      </c>
      <c r="I2323" s="7"/>
      <c r="J2323" s="7"/>
      <c r="K2323" s="7"/>
      <c r="L2323" s="7"/>
      <c r="M2323" s="7"/>
      <c r="N2323" s="4"/>
      <c r="O2323" s="7" t="str">
        <f>_xlfn.IFNA(LOOKUP(Tabelle1[[#This Row],[Numéro d''article]],Poids!A2316:A5185,Poids!B2316:B5185),"")</f>
        <v/>
      </c>
    </row>
    <row r="2324" spans="1:15" ht="16.149999999999999" customHeight="1" x14ac:dyDescent="0.25">
      <c r="A2324" s="7" t="s">
        <v>2540</v>
      </c>
      <c r="B2324" s="7">
        <v>238</v>
      </c>
      <c r="C2324" s="7" t="s">
        <v>2540</v>
      </c>
      <c r="D2324" s="7" t="s">
        <v>4460</v>
      </c>
      <c r="E2324" s="27">
        <v>95.5</v>
      </c>
      <c r="F2324" s="7"/>
      <c r="G2324" s="7">
        <v>16</v>
      </c>
      <c r="H2324" s="7" t="str">
        <f>VLOOKUP(Tabelle1[[#This Row],[Rabattcode ab 01.06.2023]],Tabelle3[],2,FALSE)</f>
        <v>C</v>
      </c>
      <c r="I2324" s="7"/>
      <c r="J2324" s="7"/>
      <c r="K2324" s="7"/>
      <c r="L2324" s="7"/>
      <c r="M2324" s="7"/>
      <c r="N2324" s="4">
        <v>7610726102822</v>
      </c>
      <c r="O2324" s="7">
        <f>_xlfn.IFNA(LOOKUP(Tabelle1[[#This Row],[Numéro d''article]],Poids!A2317:A5186,Poids!B2317:B5186),"")</f>
        <v>1.84</v>
      </c>
    </row>
    <row r="2325" spans="1:15" ht="16.149999999999999" customHeight="1" x14ac:dyDescent="0.25">
      <c r="A2325" s="7" t="s">
        <v>2542</v>
      </c>
      <c r="B2325" s="7">
        <v>238</v>
      </c>
      <c r="C2325" s="7" t="s">
        <v>2542</v>
      </c>
      <c r="D2325" s="7" t="s">
        <v>4461</v>
      </c>
      <c r="E2325" s="27">
        <v>131</v>
      </c>
      <c r="F2325" s="7"/>
      <c r="G2325" s="7">
        <v>16</v>
      </c>
      <c r="H2325" s="7" t="str">
        <f>VLOOKUP(Tabelle1[[#This Row],[Rabattcode ab 01.06.2023]],Tabelle3[],2,FALSE)</f>
        <v>C</v>
      </c>
      <c r="I2325" s="7"/>
      <c r="J2325" s="7"/>
      <c r="K2325" s="7"/>
      <c r="L2325" s="7"/>
      <c r="M2325" s="7"/>
      <c r="N2325" s="4"/>
      <c r="O2325" s="7">
        <f>_xlfn.IFNA(LOOKUP(Tabelle1[[#This Row],[Numéro d''article]],Poids!A2318:A5187,Poids!B2318:B5187),"")</f>
        <v>4</v>
      </c>
    </row>
    <row r="2326" spans="1:15" ht="16.149999999999999" customHeight="1" x14ac:dyDescent="0.25">
      <c r="A2326" s="7" t="s">
        <v>2544</v>
      </c>
      <c r="B2326" s="7">
        <v>238</v>
      </c>
      <c r="C2326" s="7" t="s">
        <v>2544</v>
      </c>
      <c r="D2326" s="7" t="s">
        <v>4462</v>
      </c>
      <c r="E2326" s="27">
        <v>215.3</v>
      </c>
      <c r="F2326" s="7"/>
      <c r="G2326" s="7">
        <v>16</v>
      </c>
      <c r="H2326" s="7" t="str">
        <f>VLOOKUP(Tabelle1[[#This Row],[Rabattcode ab 01.06.2023]],Tabelle3[],2,FALSE)</f>
        <v>C</v>
      </c>
      <c r="I2326" s="7"/>
      <c r="J2326" s="7"/>
      <c r="K2326" s="7"/>
      <c r="L2326" s="7"/>
      <c r="M2326" s="7"/>
      <c r="N2326" s="4"/>
      <c r="O2326" s="7">
        <f>_xlfn.IFNA(LOOKUP(Tabelle1[[#This Row],[Numéro d''article]],Poids!A2319:A5188,Poids!B2319:B5188),"")</f>
        <v>6.7</v>
      </c>
    </row>
    <row r="2327" spans="1:15" ht="16.149999999999999" customHeight="1" x14ac:dyDescent="0.25">
      <c r="A2327" s="7" t="s">
        <v>2546</v>
      </c>
      <c r="B2327" s="7">
        <v>238</v>
      </c>
      <c r="C2327" s="7" t="s">
        <v>2546</v>
      </c>
      <c r="D2327" s="7" t="s">
        <v>4463</v>
      </c>
      <c r="E2327" s="27">
        <v>299.7</v>
      </c>
      <c r="F2327" s="7"/>
      <c r="G2327" s="7">
        <v>16</v>
      </c>
      <c r="H2327" s="7" t="str">
        <f>VLOOKUP(Tabelle1[[#This Row],[Rabattcode ab 01.06.2023]],Tabelle3[],2,FALSE)</f>
        <v>C</v>
      </c>
      <c r="I2327" s="7"/>
      <c r="J2327" s="7"/>
      <c r="K2327" s="7"/>
      <c r="L2327" s="7"/>
      <c r="M2327" s="7"/>
      <c r="N2327" s="4"/>
      <c r="O2327" s="7">
        <f>_xlfn.IFNA(LOOKUP(Tabelle1[[#This Row],[Numéro d''article]],Poids!A2320:A5189,Poids!B2320:B5189),"")</f>
        <v>9.5</v>
      </c>
    </row>
    <row r="2328" spans="1:15" ht="16.149999999999999" customHeight="1" x14ac:dyDescent="0.25">
      <c r="A2328" s="7" t="s">
        <v>2548</v>
      </c>
      <c r="B2328" s="7">
        <v>238</v>
      </c>
      <c r="C2328" s="7" t="s">
        <v>2548</v>
      </c>
      <c r="D2328" s="7" t="s">
        <v>4464</v>
      </c>
      <c r="E2328" s="27">
        <v>365.2</v>
      </c>
      <c r="F2328" s="7"/>
      <c r="G2328" s="7">
        <v>16</v>
      </c>
      <c r="H2328" s="7" t="str">
        <f>VLOOKUP(Tabelle1[[#This Row],[Rabattcode ab 01.06.2023]],Tabelle3[],2,FALSE)</f>
        <v>C</v>
      </c>
      <c r="I2328" s="7"/>
      <c r="J2328" s="7"/>
      <c r="K2328" s="7"/>
      <c r="L2328" s="7"/>
      <c r="M2328" s="7"/>
      <c r="N2328" s="4"/>
      <c r="O2328" s="7">
        <f>_xlfn.IFNA(LOOKUP(Tabelle1[[#This Row],[Numéro d''article]],Poids!A2321:A5190,Poids!B2321:B5190),"")</f>
        <v>13.4</v>
      </c>
    </row>
    <row r="2329" spans="1:15" ht="16.149999999999999" customHeight="1" x14ac:dyDescent="0.25">
      <c r="A2329" s="7" t="s">
        <v>2535</v>
      </c>
      <c r="B2329" s="7">
        <v>239</v>
      </c>
      <c r="C2329" s="7" t="s">
        <v>2535</v>
      </c>
      <c r="D2329" s="7" t="s">
        <v>4465</v>
      </c>
      <c r="E2329" s="27">
        <v>35</v>
      </c>
      <c r="F2329" s="7"/>
      <c r="G2329" s="7">
        <v>16</v>
      </c>
      <c r="H2329" s="7" t="str">
        <f>VLOOKUP(Tabelle1[[#This Row],[Rabattcode ab 01.06.2023]],Tabelle3[],2,FALSE)</f>
        <v>C</v>
      </c>
      <c r="I2329" s="7"/>
      <c r="J2329" s="7"/>
      <c r="K2329" s="7"/>
      <c r="L2329" s="7"/>
      <c r="M2329" s="7"/>
      <c r="N2329" s="4">
        <v>7610726102778</v>
      </c>
      <c r="O2329" s="7">
        <f>_xlfn.IFNA(LOOKUP(Tabelle1[[#This Row],[Numéro d''article]],Poids!A2322:A5191,Poids!B2322:B5191),"")</f>
        <v>0.12</v>
      </c>
    </row>
    <row r="2330" spans="1:15" ht="16.149999999999999" customHeight="1" x14ac:dyDescent="0.25">
      <c r="A2330" s="7" t="s">
        <v>2536</v>
      </c>
      <c r="B2330" s="7">
        <v>239</v>
      </c>
      <c r="C2330" s="7" t="s">
        <v>2536</v>
      </c>
      <c r="D2330" s="7" t="s">
        <v>4466</v>
      </c>
      <c r="E2330" s="27">
        <v>35</v>
      </c>
      <c r="F2330" s="7"/>
      <c r="G2330" s="7">
        <v>16</v>
      </c>
      <c r="H2330" s="7" t="str">
        <f>VLOOKUP(Tabelle1[[#This Row],[Rabattcode ab 01.06.2023]],Tabelle3[],2,FALSE)</f>
        <v>C</v>
      </c>
      <c r="I2330" s="7"/>
      <c r="J2330" s="7"/>
      <c r="K2330" s="7"/>
      <c r="L2330" s="7"/>
      <c r="M2330" s="7"/>
      <c r="N2330" s="4">
        <v>7610726102785</v>
      </c>
      <c r="O2330" s="7">
        <f>_xlfn.IFNA(LOOKUP(Tabelle1[[#This Row],[Numéro d''article]],Poids!A2323:A5192,Poids!B2323:B5192),"")</f>
        <v>0.12</v>
      </c>
    </row>
    <row r="2331" spans="1:15" ht="16.149999999999999" customHeight="1" x14ac:dyDescent="0.25">
      <c r="A2331" s="7" t="s">
        <v>2537</v>
      </c>
      <c r="B2331" s="7">
        <v>239</v>
      </c>
      <c r="C2331" s="7" t="s">
        <v>2537</v>
      </c>
      <c r="D2331" s="7" t="s">
        <v>4467</v>
      </c>
      <c r="E2331" s="27">
        <v>42.2</v>
      </c>
      <c r="F2331" s="7"/>
      <c r="G2331" s="7">
        <v>16</v>
      </c>
      <c r="H2331" s="7" t="str">
        <f>VLOOKUP(Tabelle1[[#This Row],[Rabattcode ab 01.06.2023]],Tabelle3[],2,FALSE)</f>
        <v>C</v>
      </c>
      <c r="I2331" s="7"/>
      <c r="J2331" s="7"/>
      <c r="K2331" s="7"/>
      <c r="L2331" s="7"/>
      <c r="M2331" s="7"/>
      <c r="N2331" s="4">
        <v>7610726102792</v>
      </c>
      <c r="O2331" s="7">
        <f>_xlfn.IFNA(LOOKUP(Tabelle1[[#This Row],[Numéro d''article]],Poids!A2324:A5193,Poids!B2324:B5193),"")</f>
        <v>0.2</v>
      </c>
    </row>
    <row r="2332" spans="1:15" ht="16.149999999999999" customHeight="1" x14ac:dyDescent="0.25">
      <c r="A2332" s="7" t="s">
        <v>2538</v>
      </c>
      <c r="B2332" s="7">
        <v>239</v>
      </c>
      <c r="C2332" s="7" t="s">
        <v>2538</v>
      </c>
      <c r="D2332" s="7" t="s">
        <v>4468</v>
      </c>
      <c r="E2332" s="27">
        <v>50</v>
      </c>
      <c r="F2332" s="7"/>
      <c r="G2332" s="7">
        <v>16</v>
      </c>
      <c r="H2332" s="7" t="str">
        <f>VLOOKUP(Tabelle1[[#This Row],[Rabattcode ab 01.06.2023]],Tabelle3[],2,FALSE)</f>
        <v>C</v>
      </c>
      <c r="I2332" s="7"/>
      <c r="J2332" s="7"/>
      <c r="K2332" s="7"/>
      <c r="L2332" s="7"/>
      <c r="M2332" s="7"/>
      <c r="N2332" s="4">
        <v>7610726102808</v>
      </c>
      <c r="O2332" s="7">
        <f>_xlfn.IFNA(LOOKUP(Tabelle1[[#This Row],[Numéro d''article]],Poids!A2325:A5194,Poids!B2325:B5194),"")</f>
        <v>0.35</v>
      </c>
    </row>
    <row r="2333" spans="1:15" ht="16.149999999999999" customHeight="1" x14ac:dyDescent="0.25">
      <c r="A2333" s="7" t="s">
        <v>2539</v>
      </c>
      <c r="B2333" s="7">
        <v>239</v>
      </c>
      <c r="C2333" s="7" t="s">
        <v>2539</v>
      </c>
      <c r="D2333" s="7" t="s">
        <v>4469</v>
      </c>
      <c r="E2333" s="27">
        <v>67.7</v>
      </c>
      <c r="F2333" s="7"/>
      <c r="G2333" s="7">
        <v>16</v>
      </c>
      <c r="H2333" s="7" t="str">
        <f>VLOOKUP(Tabelle1[[#This Row],[Rabattcode ab 01.06.2023]],Tabelle3[],2,FALSE)</f>
        <v>C</v>
      </c>
      <c r="I2333" s="7"/>
      <c r="J2333" s="7"/>
      <c r="K2333" s="7"/>
      <c r="L2333" s="7"/>
      <c r="M2333" s="7"/>
      <c r="N2333" s="4">
        <v>7610726102815</v>
      </c>
      <c r="O2333" s="7">
        <f>_xlfn.IFNA(LOOKUP(Tabelle1[[#This Row],[Numéro d''article]],Poids!A2326:A5195,Poids!B2326:B5195),"")</f>
        <v>0.6</v>
      </c>
    </row>
    <row r="2334" spans="1:15" ht="16.149999999999999" customHeight="1" x14ac:dyDescent="0.25">
      <c r="A2334" s="7" t="s">
        <v>2541</v>
      </c>
      <c r="B2334" s="7">
        <v>239</v>
      </c>
      <c r="C2334" s="7" t="s">
        <v>2541</v>
      </c>
      <c r="D2334" s="7" t="s">
        <v>4470</v>
      </c>
      <c r="E2334" s="27">
        <v>95.5</v>
      </c>
      <c r="F2334" s="7"/>
      <c r="G2334" s="7">
        <v>16</v>
      </c>
      <c r="H2334" s="7" t="str">
        <f>VLOOKUP(Tabelle1[[#This Row],[Rabattcode ab 01.06.2023]],Tabelle3[],2,FALSE)</f>
        <v>C</v>
      </c>
      <c r="I2334" s="7"/>
      <c r="J2334" s="7"/>
      <c r="K2334" s="7"/>
      <c r="L2334" s="7"/>
      <c r="M2334" s="7"/>
      <c r="N2334" s="4">
        <v>7610726102822</v>
      </c>
      <c r="O2334" s="7">
        <f>_xlfn.IFNA(LOOKUP(Tabelle1[[#This Row],[Numéro d''article]],Poids!A2327:A5196,Poids!B2327:B5196),"")</f>
        <v>1</v>
      </c>
    </row>
    <row r="2335" spans="1:15" ht="16.149999999999999" customHeight="1" x14ac:dyDescent="0.25">
      <c r="A2335" s="7" t="s">
        <v>2543</v>
      </c>
      <c r="B2335" s="7">
        <v>239</v>
      </c>
      <c r="C2335" s="7" t="s">
        <v>2543</v>
      </c>
      <c r="D2335" s="7" t="s">
        <v>4471</v>
      </c>
      <c r="E2335" s="27">
        <v>131</v>
      </c>
      <c r="F2335" s="7"/>
      <c r="G2335" s="7">
        <v>16</v>
      </c>
      <c r="H2335" s="7" t="str">
        <f>VLOOKUP(Tabelle1[[#This Row],[Rabattcode ab 01.06.2023]],Tabelle3[],2,FALSE)</f>
        <v>C</v>
      </c>
      <c r="I2335" s="7"/>
      <c r="J2335" s="7"/>
      <c r="K2335" s="7"/>
      <c r="L2335" s="7"/>
      <c r="M2335" s="7"/>
      <c r="N2335" s="4"/>
      <c r="O2335" s="7">
        <f>_xlfn.IFNA(LOOKUP(Tabelle1[[#This Row],[Numéro d''article]],Poids!A2328:A5197,Poids!B2328:B5197),"")</f>
        <v>2</v>
      </c>
    </row>
    <row r="2336" spans="1:15" ht="16.149999999999999" customHeight="1" x14ac:dyDescent="0.25">
      <c r="A2336" s="7" t="s">
        <v>2545</v>
      </c>
      <c r="B2336" s="7">
        <v>239</v>
      </c>
      <c r="C2336" s="7" t="s">
        <v>2545</v>
      </c>
      <c r="D2336" s="7" t="s">
        <v>4472</v>
      </c>
      <c r="E2336" s="27">
        <v>215.3</v>
      </c>
      <c r="F2336" s="7"/>
      <c r="G2336" s="7">
        <v>16</v>
      </c>
      <c r="H2336" s="7" t="str">
        <f>VLOOKUP(Tabelle1[[#This Row],[Rabattcode ab 01.06.2023]],Tabelle3[],2,FALSE)</f>
        <v>C</v>
      </c>
      <c r="I2336" s="7"/>
      <c r="J2336" s="7"/>
      <c r="K2336" s="7"/>
      <c r="L2336" s="7"/>
      <c r="M2336" s="7"/>
      <c r="N2336" s="4"/>
      <c r="O2336" s="7">
        <f>_xlfn.IFNA(LOOKUP(Tabelle1[[#This Row],[Numéro d''article]],Poids!A2329:A5198,Poids!B2329:B5198),"")</f>
        <v>6.1</v>
      </c>
    </row>
    <row r="2337" spans="1:15" ht="16.149999999999999" customHeight="1" x14ac:dyDescent="0.25">
      <c r="A2337" s="7" t="s">
        <v>2547</v>
      </c>
      <c r="B2337" s="7">
        <v>239</v>
      </c>
      <c r="C2337" s="7" t="s">
        <v>2547</v>
      </c>
      <c r="D2337" s="7" t="s">
        <v>4473</v>
      </c>
      <c r="E2337" s="27">
        <v>299.7</v>
      </c>
      <c r="F2337" s="7"/>
      <c r="G2337" s="7">
        <v>16</v>
      </c>
      <c r="H2337" s="7" t="str">
        <f>VLOOKUP(Tabelle1[[#This Row],[Rabattcode ab 01.06.2023]],Tabelle3[],2,FALSE)</f>
        <v>C</v>
      </c>
      <c r="I2337" s="7"/>
      <c r="J2337" s="7"/>
      <c r="K2337" s="7"/>
      <c r="L2337" s="7"/>
      <c r="M2337" s="7"/>
      <c r="N2337" s="4"/>
      <c r="O2337" s="7">
        <f>_xlfn.IFNA(LOOKUP(Tabelle1[[#This Row],[Numéro d''article]],Poids!A2330:A5199,Poids!B2330:B5199),"")</f>
        <v>5.7</v>
      </c>
    </row>
    <row r="2338" spans="1:15" ht="16.149999999999999" customHeight="1" x14ac:dyDescent="0.25">
      <c r="A2338" s="7" t="s">
        <v>2549</v>
      </c>
      <c r="B2338" s="7">
        <v>239</v>
      </c>
      <c r="C2338" s="7" t="s">
        <v>2549</v>
      </c>
      <c r="D2338" s="7" t="s">
        <v>4474</v>
      </c>
      <c r="E2338" s="27">
        <v>365.2</v>
      </c>
      <c r="F2338" s="7"/>
      <c r="G2338" s="7">
        <v>16</v>
      </c>
      <c r="H2338" s="7" t="str">
        <f>VLOOKUP(Tabelle1[[#This Row],[Rabattcode ab 01.06.2023]],Tabelle3[],2,FALSE)</f>
        <v>C</v>
      </c>
      <c r="I2338" s="7"/>
      <c r="J2338" s="7"/>
      <c r="K2338" s="7"/>
      <c r="L2338" s="7"/>
      <c r="M2338" s="7"/>
      <c r="N2338" s="4"/>
      <c r="O2338" s="7">
        <f>_xlfn.IFNA(LOOKUP(Tabelle1[[#This Row],[Numéro d''article]],Poids!A2331:A5200,Poids!B2331:B5200),"")</f>
        <v>8.5</v>
      </c>
    </row>
    <row r="2339" spans="1:15" ht="16.149999999999999" customHeight="1" x14ac:dyDescent="0.25">
      <c r="A2339" s="7" t="s">
        <v>2571</v>
      </c>
      <c r="B2339" s="7">
        <v>240</v>
      </c>
      <c r="C2339" s="7" t="s">
        <v>5623</v>
      </c>
      <c r="D2339" s="7" t="s">
        <v>4475</v>
      </c>
      <c r="E2339" s="27">
        <v>30.5</v>
      </c>
      <c r="F2339" s="7"/>
      <c r="G2339" s="7">
        <v>16</v>
      </c>
      <c r="H2339" s="7" t="str">
        <f>VLOOKUP(Tabelle1[[#This Row],[Rabattcode ab 01.06.2023]],Tabelle3[],2,FALSE)</f>
        <v>C</v>
      </c>
      <c r="I2339" s="7"/>
      <c r="J2339" s="7"/>
      <c r="K2339" s="7"/>
      <c r="L2339" s="7"/>
      <c r="M2339" s="7"/>
      <c r="N2339" s="4"/>
      <c r="O2339" s="7">
        <f>_xlfn.IFNA(LOOKUP(Tabelle1[[#This Row],[Numéro d''article]],Poids!A2332:A5201,Poids!B2332:B5201),"")</f>
        <v>0.39</v>
      </c>
    </row>
    <row r="2340" spans="1:15" ht="16.149999999999999" customHeight="1" x14ac:dyDescent="0.25">
      <c r="A2340" s="7" t="s">
        <v>2574</v>
      </c>
      <c r="B2340" s="7">
        <v>240</v>
      </c>
      <c r="C2340" s="7" t="s">
        <v>5626</v>
      </c>
      <c r="D2340" s="7" t="s">
        <v>4476</v>
      </c>
      <c r="E2340" s="27">
        <v>31.6</v>
      </c>
      <c r="F2340" s="7"/>
      <c r="G2340" s="7">
        <v>16</v>
      </c>
      <c r="H2340" s="7" t="str">
        <f>VLOOKUP(Tabelle1[[#This Row],[Rabattcode ab 01.06.2023]],Tabelle3[],2,FALSE)</f>
        <v>C</v>
      </c>
      <c r="I2340" s="7"/>
      <c r="J2340" s="7"/>
      <c r="K2340" s="7"/>
      <c r="L2340" s="7"/>
      <c r="M2340" s="7"/>
      <c r="N2340" s="4"/>
      <c r="O2340" s="7">
        <f>_xlfn.IFNA(LOOKUP(Tabelle1[[#This Row],[Numéro d''article]],Poids!A2333:A5202,Poids!B2333:B5202),"")</f>
        <v>0.59</v>
      </c>
    </row>
    <row r="2341" spans="1:15" ht="16.149999999999999" customHeight="1" x14ac:dyDescent="0.25">
      <c r="A2341" s="7" t="s">
        <v>2575</v>
      </c>
      <c r="B2341" s="7">
        <v>240</v>
      </c>
      <c r="C2341" s="7" t="s">
        <v>5627</v>
      </c>
      <c r="D2341" s="7" t="s">
        <v>4477</v>
      </c>
      <c r="E2341" s="27">
        <v>37.700000000000003</v>
      </c>
      <c r="F2341" s="7"/>
      <c r="G2341" s="7">
        <v>16</v>
      </c>
      <c r="H2341" s="7" t="str">
        <f>VLOOKUP(Tabelle1[[#This Row],[Rabattcode ab 01.06.2023]],Tabelle3[],2,FALSE)</f>
        <v>C</v>
      </c>
      <c r="I2341" s="7"/>
      <c r="J2341" s="7"/>
      <c r="K2341" s="7"/>
      <c r="L2341" s="7"/>
      <c r="M2341" s="7"/>
      <c r="N2341" s="4"/>
      <c r="O2341" s="7">
        <f>_xlfn.IFNA(LOOKUP(Tabelle1[[#This Row],[Numéro d''article]],Poids!A2334:A5203,Poids!B2334:B5203),"")</f>
        <v>0.87</v>
      </c>
    </row>
    <row r="2342" spans="1:15" ht="16.149999999999999" customHeight="1" x14ac:dyDescent="0.25">
      <c r="A2342" s="7" t="s">
        <v>2559</v>
      </c>
      <c r="B2342" s="7">
        <v>240</v>
      </c>
      <c r="C2342" s="7" t="s">
        <v>5613</v>
      </c>
      <c r="D2342" s="7" t="s">
        <v>4478</v>
      </c>
      <c r="E2342" s="27">
        <v>69.900000000000006</v>
      </c>
      <c r="F2342" s="7"/>
      <c r="G2342" s="7">
        <v>16</v>
      </c>
      <c r="H2342" s="7" t="str">
        <f>VLOOKUP(Tabelle1[[#This Row],[Rabattcode ab 01.06.2023]],Tabelle3[],2,FALSE)</f>
        <v>C</v>
      </c>
      <c r="I2342" s="7"/>
      <c r="J2342" s="7"/>
      <c r="K2342" s="7"/>
      <c r="L2342" s="7"/>
      <c r="M2342" s="7"/>
      <c r="N2342" s="4">
        <v>7610726102839</v>
      </c>
      <c r="O2342" s="7">
        <f>_xlfn.IFNA(LOOKUP(Tabelle1[[#This Row],[Numéro d''article]],Poids!A2335:A5204,Poids!B2335:B5204),"")</f>
        <v>0.28000000000000003</v>
      </c>
    </row>
    <row r="2343" spans="1:15" ht="16.149999999999999" customHeight="1" x14ac:dyDescent="0.25">
      <c r="A2343" s="7" t="s">
        <v>2576</v>
      </c>
      <c r="B2343" s="7">
        <v>240</v>
      </c>
      <c r="C2343" s="7" t="s">
        <v>5624</v>
      </c>
      <c r="D2343" s="7" t="s">
        <v>4479</v>
      </c>
      <c r="E2343" s="27">
        <v>73.3</v>
      </c>
      <c r="F2343" s="7"/>
      <c r="G2343" s="7">
        <v>16</v>
      </c>
      <c r="H2343" s="7" t="str">
        <f>VLOOKUP(Tabelle1[[#This Row],[Rabattcode ab 01.06.2023]],Tabelle3[],2,FALSE)</f>
        <v>C</v>
      </c>
      <c r="I2343" s="7"/>
      <c r="J2343" s="7"/>
      <c r="K2343" s="7"/>
      <c r="L2343" s="7"/>
      <c r="M2343" s="7"/>
      <c r="N2343" s="4"/>
      <c r="O2343" s="7">
        <f>_xlfn.IFNA(LOOKUP(Tabelle1[[#This Row],[Numéro d''article]],Poids!A2336:A5205,Poids!B2336:B5205),"")</f>
        <v>2.23</v>
      </c>
    </row>
    <row r="2344" spans="1:15" ht="16.149999999999999" customHeight="1" x14ac:dyDescent="0.25">
      <c r="A2344" s="7" t="s">
        <v>2560</v>
      </c>
      <c r="B2344" s="7">
        <v>240</v>
      </c>
      <c r="C2344" s="7" t="s">
        <v>5614</v>
      </c>
      <c r="D2344" s="7" t="s">
        <v>4480</v>
      </c>
      <c r="E2344" s="27">
        <v>74.400000000000006</v>
      </c>
      <c r="F2344" s="7"/>
      <c r="G2344" s="7">
        <v>16</v>
      </c>
      <c r="H2344" s="7" t="str">
        <f>VLOOKUP(Tabelle1[[#This Row],[Rabattcode ab 01.06.2023]],Tabelle3[],2,FALSE)</f>
        <v>C</v>
      </c>
      <c r="I2344" s="7"/>
      <c r="J2344" s="7"/>
      <c r="K2344" s="7"/>
      <c r="L2344" s="7"/>
      <c r="M2344" s="7"/>
      <c r="N2344" s="4">
        <v>7610726102846</v>
      </c>
      <c r="O2344" s="7">
        <f>_xlfn.IFNA(LOOKUP(Tabelle1[[#This Row],[Numéro d''article]],Poids!A2337:A5206,Poids!B2337:B5206),"")</f>
        <v>0.28999999999999998</v>
      </c>
    </row>
    <row r="2345" spans="1:15" ht="16.149999999999999" customHeight="1" x14ac:dyDescent="0.25">
      <c r="A2345" s="7" t="s">
        <v>2561</v>
      </c>
      <c r="B2345" s="7">
        <v>240</v>
      </c>
      <c r="C2345" s="7" t="s">
        <v>5615</v>
      </c>
      <c r="D2345" s="7" t="s">
        <v>4481</v>
      </c>
      <c r="E2345" s="27">
        <v>75.5</v>
      </c>
      <c r="F2345" s="7"/>
      <c r="G2345" s="7">
        <v>16</v>
      </c>
      <c r="H2345" s="7" t="str">
        <f>VLOOKUP(Tabelle1[[#This Row],[Rabattcode ab 01.06.2023]],Tabelle3[],2,FALSE)</f>
        <v>C</v>
      </c>
      <c r="I2345" s="7"/>
      <c r="J2345" s="7"/>
      <c r="K2345" s="7"/>
      <c r="L2345" s="7"/>
      <c r="M2345" s="7"/>
      <c r="N2345" s="4">
        <v>7610726102853</v>
      </c>
      <c r="O2345" s="7">
        <f>_xlfn.IFNA(LOOKUP(Tabelle1[[#This Row],[Numéro d''article]],Poids!A2338:A5207,Poids!B2338:B5207),"")</f>
        <v>0.56999999999999995</v>
      </c>
    </row>
    <row r="2346" spans="1:15" ht="16.149999999999999" customHeight="1" x14ac:dyDescent="0.25">
      <c r="A2346" s="7" t="s">
        <v>2562</v>
      </c>
      <c r="B2346" s="7">
        <v>240</v>
      </c>
      <c r="C2346" s="7" t="s">
        <v>5616</v>
      </c>
      <c r="D2346" s="7" t="s">
        <v>4482</v>
      </c>
      <c r="E2346" s="27">
        <v>79.900000000000006</v>
      </c>
      <c r="F2346" s="7"/>
      <c r="G2346" s="7">
        <v>16</v>
      </c>
      <c r="H2346" s="7" t="str">
        <f>VLOOKUP(Tabelle1[[#This Row],[Rabattcode ab 01.06.2023]],Tabelle3[],2,FALSE)</f>
        <v>C</v>
      </c>
      <c r="I2346" s="7"/>
      <c r="J2346" s="7"/>
      <c r="K2346" s="7"/>
      <c r="L2346" s="7"/>
      <c r="M2346" s="7"/>
      <c r="N2346" s="4">
        <v>7610726102860</v>
      </c>
      <c r="O2346" s="7">
        <f>_xlfn.IFNA(LOOKUP(Tabelle1[[#This Row],[Numéro d''article]],Poids!A2339:A5208,Poids!B2339:B5208),"")</f>
        <v>0.55000000000000004</v>
      </c>
    </row>
    <row r="2347" spans="1:15" ht="16.149999999999999" customHeight="1" x14ac:dyDescent="0.25">
      <c r="A2347" s="7" t="s">
        <v>2563</v>
      </c>
      <c r="B2347" s="7">
        <v>240</v>
      </c>
      <c r="C2347" s="7" t="s">
        <v>5617</v>
      </c>
      <c r="D2347" s="7" t="s">
        <v>4483</v>
      </c>
      <c r="E2347" s="27">
        <v>89.9</v>
      </c>
      <c r="F2347" s="7"/>
      <c r="G2347" s="7">
        <v>16</v>
      </c>
      <c r="H2347" s="7" t="str">
        <f>VLOOKUP(Tabelle1[[#This Row],[Rabattcode ab 01.06.2023]],Tabelle3[],2,FALSE)</f>
        <v>C</v>
      </c>
      <c r="I2347" s="7"/>
      <c r="J2347" s="7"/>
      <c r="K2347" s="7"/>
      <c r="L2347" s="7"/>
      <c r="M2347" s="7"/>
      <c r="N2347" s="4">
        <v>7610726102877</v>
      </c>
      <c r="O2347" s="7">
        <f>_xlfn.IFNA(LOOKUP(Tabelle1[[#This Row],[Numéro d''article]],Poids!A2340:A5209,Poids!B2340:B5209),"")</f>
        <v>1.3</v>
      </c>
    </row>
    <row r="2348" spans="1:15" ht="16.149999999999999" customHeight="1" x14ac:dyDescent="0.25">
      <c r="A2348" s="7" t="s">
        <v>2564</v>
      </c>
      <c r="B2348" s="7">
        <v>240</v>
      </c>
      <c r="C2348" s="7" t="s">
        <v>5618</v>
      </c>
      <c r="D2348" s="7" t="s">
        <v>4484</v>
      </c>
      <c r="E2348" s="27">
        <v>91</v>
      </c>
      <c r="F2348" s="7"/>
      <c r="G2348" s="7">
        <v>16</v>
      </c>
      <c r="H2348" s="7" t="str">
        <f>VLOOKUP(Tabelle1[[#This Row],[Rabattcode ab 01.06.2023]],Tabelle3[],2,FALSE)</f>
        <v>C</v>
      </c>
      <c r="I2348" s="7"/>
      <c r="J2348" s="7"/>
      <c r="K2348" s="7"/>
      <c r="L2348" s="7"/>
      <c r="M2348" s="7"/>
      <c r="N2348" s="4">
        <v>7610726102884</v>
      </c>
      <c r="O2348" s="7">
        <f>_xlfn.IFNA(LOOKUP(Tabelle1[[#This Row],[Numéro d''article]],Poids!A2341:A5210,Poids!B2341:B5210),"")</f>
        <v>1.5</v>
      </c>
    </row>
    <row r="2349" spans="1:15" ht="16.149999999999999" customHeight="1" x14ac:dyDescent="0.25">
      <c r="A2349" s="7" t="s">
        <v>2572</v>
      </c>
      <c r="B2349" s="7">
        <v>240</v>
      </c>
      <c r="C2349" s="7" t="s">
        <v>5624</v>
      </c>
      <c r="D2349" s="7" t="s">
        <v>4485</v>
      </c>
      <c r="E2349" s="27">
        <v>104.9</v>
      </c>
      <c r="F2349" s="7"/>
      <c r="G2349" s="7">
        <v>16</v>
      </c>
      <c r="H2349" s="7" t="str">
        <f>VLOOKUP(Tabelle1[[#This Row],[Rabattcode ab 01.06.2023]],Tabelle3[],2,FALSE)</f>
        <v>C</v>
      </c>
      <c r="I2349" s="7"/>
      <c r="J2349" s="7"/>
      <c r="K2349" s="7"/>
      <c r="L2349" s="7"/>
      <c r="M2349" s="7"/>
      <c r="N2349" s="4"/>
      <c r="O2349" s="7">
        <f>_xlfn.IFNA(LOOKUP(Tabelle1[[#This Row],[Numéro d''article]],Poids!A2342:A5211,Poids!B2342:B5211),"")</f>
        <v>3.33</v>
      </c>
    </row>
    <row r="2350" spans="1:15" ht="16.149999999999999" customHeight="1" x14ac:dyDescent="0.25">
      <c r="A2350" s="7" t="s">
        <v>2565</v>
      </c>
      <c r="B2350" s="7">
        <v>240</v>
      </c>
      <c r="C2350" s="7" t="s">
        <v>5619</v>
      </c>
      <c r="D2350" s="7" t="s">
        <v>4486</v>
      </c>
      <c r="E2350" s="27">
        <v>170.9</v>
      </c>
      <c r="F2350" s="7"/>
      <c r="G2350" s="7">
        <v>16</v>
      </c>
      <c r="H2350" s="7" t="str">
        <f>VLOOKUP(Tabelle1[[#This Row],[Rabattcode ab 01.06.2023]],Tabelle3[],2,FALSE)</f>
        <v>C</v>
      </c>
      <c r="I2350" s="7"/>
      <c r="J2350" s="7"/>
      <c r="K2350" s="7"/>
      <c r="L2350" s="7"/>
      <c r="M2350" s="7"/>
      <c r="N2350" s="4"/>
      <c r="O2350" s="7">
        <f>_xlfn.IFNA(LOOKUP(Tabelle1[[#This Row],[Numéro d''article]],Poids!A2343:A5212,Poids!B2343:B5212),"")</f>
        <v>3.1</v>
      </c>
    </row>
    <row r="2351" spans="1:15" ht="16.149999999999999" customHeight="1" x14ac:dyDescent="0.25">
      <c r="A2351" s="7" t="s">
        <v>2566</v>
      </c>
      <c r="B2351" s="7">
        <v>240</v>
      </c>
      <c r="C2351" s="7" t="s">
        <v>5620</v>
      </c>
      <c r="D2351" s="7" t="s">
        <v>4487</v>
      </c>
      <c r="E2351" s="27">
        <v>187.6</v>
      </c>
      <c r="F2351" s="7"/>
      <c r="G2351" s="7">
        <v>16</v>
      </c>
      <c r="H2351" s="7" t="str">
        <f>VLOOKUP(Tabelle1[[#This Row],[Rabattcode ab 01.06.2023]],Tabelle3[],2,FALSE)</f>
        <v>C</v>
      </c>
      <c r="I2351" s="7"/>
      <c r="J2351" s="7"/>
      <c r="K2351" s="7"/>
      <c r="L2351" s="7"/>
      <c r="M2351" s="7"/>
      <c r="N2351" s="4"/>
      <c r="O2351" s="7">
        <f>_xlfn.IFNA(LOOKUP(Tabelle1[[#This Row],[Numéro d''article]],Poids!A2344:A5213,Poids!B2344:B5213),"")</f>
        <v>3.3</v>
      </c>
    </row>
    <row r="2352" spans="1:15" ht="16.149999999999999" customHeight="1" x14ac:dyDescent="0.25">
      <c r="A2352" s="7" t="s">
        <v>2573</v>
      </c>
      <c r="B2352" s="7">
        <v>240</v>
      </c>
      <c r="C2352" s="7" t="s">
        <v>5625</v>
      </c>
      <c r="D2352" s="7" t="s">
        <v>4488</v>
      </c>
      <c r="E2352" s="27">
        <v>218.7</v>
      </c>
      <c r="F2352" s="7"/>
      <c r="G2352" s="7">
        <v>16</v>
      </c>
      <c r="H2352" s="7" t="str">
        <f>VLOOKUP(Tabelle1[[#This Row],[Rabattcode ab 01.06.2023]],Tabelle3[],2,FALSE)</f>
        <v>C</v>
      </c>
      <c r="I2352" s="7"/>
      <c r="J2352" s="7"/>
      <c r="K2352" s="7"/>
      <c r="L2352" s="7"/>
      <c r="M2352" s="7"/>
      <c r="N2352" s="4"/>
      <c r="O2352" s="7">
        <f>_xlfn.IFNA(LOOKUP(Tabelle1[[#This Row],[Numéro d''article]],Poids!A2345:A5214,Poids!B2345:B5214),"")</f>
        <v>9.2799999999999994</v>
      </c>
    </row>
    <row r="2353" spans="1:15" ht="16.149999999999999" customHeight="1" x14ac:dyDescent="0.25">
      <c r="A2353" s="7" t="s">
        <v>2567</v>
      </c>
      <c r="B2353" s="7">
        <v>240</v>
      </c>
      <c r="C2353" s="7" t="s">
        <v>5620</v>
      </c>
      <c r="D2353" s="7" t="s">
        <v>4487</v>
      </c>
      <c r="E2353" s="27">
        <v>283.10000000000002</v>
      </c>
      <c r="F2353" s="7"/>
      <c r="G2353" s="7">
        <v>16</v>
      </c>
      <c r="H2353" s="7" t="str">
        <f>VLOOKUP(Tabelle1[[#This Row],[Rabattcode ab 01.06.2023]],Tabelle3[],2,FALSE)</f>
        <v>C</v>
      </c>
      <c r="I2353" s="7"/>
      <c r="J2353" s="7"/>
      <c r="K2353" s="7"/>
      <c r="L2353" s="7"/>
      <c r="M2353" s="7"/>
      <c r="N2353" s="4"/>
      <c r="O2353" s="7">
        <f>_xlfn.IFNA(LOOKUP(Tabelle1[[#This Row],[Numéro d''article]],Poids!A2346:A5215,Poids!B2346:B5215),"")</f>
        <v>5.9</v>
      </c>
    </row>
    <row r="2354" spans="1:15" ht="16.149999999999999" customHeight="1" x14ac:dyDescent="0.25">
      <c r="A2354" s="7" t="s">
        <v>2568</v>
      </c>
      <c r="B2354" s="7">
        <v>240</v>
      </c>
      <c r="C2354" s="7" t="s">
        <v>5621</v>
      </c>
      <c r="D2354" s="7" t="s">
        <v>4489</v>
      </c>
      <c r="E2354" s="27">
        <v>365.2</v>
      </c>
      <c r="F2354" s="7"/>
      <c r="G2354" s="7">
        <v>16</v>
      </c>
      <c r="H2354" s="7" t="str">
        <f>VLOOKUP(Tabelle1[[#This Row],[Rabattcode ab 01.06.2023]],Tabelle3[],2,FALSE)</f>
        <v>C</v>
      </c>
      <c r="I2354" s="7"/>
      <c r="J2354" s="7"/>
      <c r="K2354" s="7"/>
      <c r="L2354" s="7"/>
      <c r="M2354" s="7"/>
      <c r="N2354" s="4"/>
      <c r="O2354" s="7">
        <f>_xlfn.IFNA(LOOKUP(Tabelle1[[#This Row],[Numéro d''article]],Poids!A2347:A5216,Poids!B2347:B5216),"")</f>
        <v>6.5</v>
      </c>
    </row>
    <row r="2355" spans="1:15" ht="16.149999999999999" customHeight="1" x14ac:dyDescent="0.25">
      <c r="A2355" s="7" t="s">
        <v>2569</v>
      </c>
      <c r="B2355" s="7">
        <v>240</v>
      </c>
      <c r="C2355" s="7" t="s">
        <v>5621</v>
      </c>
      <c r="D2355" s="7" t="s">
        <v>4489</v>
      </c>
      <c r="E2355" s="27">
        <v>412.9</v>
      </c>
      <c r="F2355" s="7"/>
      <c r="G2355" s="7">
        <v>16</v>
      </c>
      <c r="H2355" s="7" t="str">
        <f>VLOOKUP(Tabelle1[[#This Row],[Rabattcode ab 01.06.2023]],Tabelle3[],2,FALSE)</f>
        <v>C</v>
      </c>
      <c r="I2355" s="7"/>
      <c r="J2355" s="7"/>
      <c r="K2355" s="7"/>
      <c r="L2355" s="7"/>
      <c r="M2355" s="7"/>
      <c r="N2355" s="4"/>
      <c r="O2355" s="7">
        <f>_xlfn.IFNA(LOOKUP(Tabelle1[[#This Row],[Numéro d''article]],Poids!A2348:A5217,Poids!B2348:B5217),"")</f>
        <v>11.2</v>
      </c>
    </row>
    <row r="2356" spans="1:15" ht="16.149999999999999" customHeight="1" x14ac:dyDescent="0.25">
      <c r="A2356" s="7" t="s">
        <v>2570</v>
      </c>
      <c r="B2356" s="7">
        <v>240</v>
      </c>
      <c r="C2356" s="7" t="s">
        <v>5622</v>
      </c>
      <c r="D2356" s="7" t="s">
        <v>4490</v>
      </c>
      <c r="E2356" s="27">
        <v>457.3</v>
      </c>
      <c r="F2356" s="7"/>
      <c r="G2356" s="7">
        <v>16</v>
      </c>
      <c r="H2356" s="7" t="str">
        <f>VLOOKUP(Tabelle1[[#This Row],[Rabattcode ab 01.06.2023]],Tabelle3[],2,FALSE)</f>
        <v>C</v>
      </c>
      <c r="I2356" s="7"/>
      <c r="J2356" s="7"/>
      <c r="K2356" s="7"/>
      <c r="L2356" s="7"/>
      <c r="M2356" s="7"/>
      <c r="N2356" s="4"/>
      <c r="O2356" s="7">
        <f>_xlfn.IFNA(LOOKUP(Tabelle1[[#This Row],[Numéro d''article]],Poids!A2349:A5218,Poids!B2349:B5218),"")</f>
        <v>11.6</v>
      </c>
    </row>
    <row r="2357" spans="1:15" ht="16.149999999999999" customHeight="1" x14ac:dyDescent="0.25">
      <c r="A2357" s="7" t="s">
        <v>2530</v>
      </c>
      <c r="B2357" s="7">
        <v>241</v>
      </c>
      <c r="C2357" s="7" t="s">
        <v>5601</v>
      </c>
      <c r="D2357" s="7" t="s">
        <v>4491</v>
      </c>
      <c r="E2357" s="27">
        <v>32.200000000000003</v>
      </c>
      <c r="F2357" s="7"/>
      <c r="G2357" s="7">
        <v>16</v>
      </c>
      <c r="H2357" s="7" t="str">
        <f>VLOOKUP(Tabelle1[[#This Row],[Rabattcode ab 01.06.2023]],Tabelle3[],2,FALSE)</f>
        <v>C</v>
      </c>
      <c r="I2357" s="7"/>
      <c r="J2357" s="7"/>
      <c r="K2357" s="7"/>
      <c r="L2357" s="7"/>
      <c r="M2357" s="7"/>
      <c r="N2357" s="4"/>
      <c r="O2357" s="7">
        <f>_xlfn.IFNA(LOOKUP(Tabelle1[[#This Row],[Numéro d''article]],Poids!A2350:A5219,Poids!B2350:B5219),"")</f>
        <v>0.73</v>
      </c>
    </row>
    <row r="2358" spans="1:15" ht="16.149999999999999" customHeight="1" x14ac:dyDescent="0.25">
      <c r="A2358" s="7" t="s">
        <v>2531</v>
      </c>
      <c r="B2358" s="7">
        <v>241</v>
      </c>
      <c r="C2358" s="7" t="s">
        <v>5602</v>
      </c>
      <c r="D2358" s="7" t="s">
        <v>4492</v>
      </c>
      <c r="E2358" s="27">
        <v>57.7</v>
      </c>
      <c r="F2358" s="7"/>
      <c r="G2358" s="7">
        <v>16</v>
      </c>
      <c r="H2358" s="7" t="str">
        <f>VLOOKUP(Tabelle1[[#This Row],[Rabattcode ab 01.06.2023]],Tabelle3[],2,FALSE)</f>
        <v>C</v>
      </c>
      <c r="I2358" s="7"/>
      <c r="J2358" s="7"/>
      <c r="K2358" s="7"/>
      <c r="L2358" s="7"/>
      <c r="M2358" s="7"/>
      <c r="N2358" s="4"/>
      <c r="O2358" s="7">
        <f>_xlfn.IFNA(LOOKUP(Tabelle1[[#This Row],[Numéro d''article]],Poids!A2351:A5220,Poids!B2351:B5220),"")</f>
        <v>1.8</v>
      </c>
    </row>
    <row r="2359" spans="1:15" ht="16.149999999999999" customHeight="1" x14ac:dyDescent="0.25">
      <c r="A2359" s="7" t="s">
        <v>2550</v>
      </c>
      <c r="B2359" s="7">
        <v>241</v>
      </c>
      <c r="C2359" s="7" t="s">
        <v>5605</v>
      </c>
      <c r="D2359" s="7" t="s">
        <v>4493</v>
      </c>
      <c r="E2359" s="27">
        <v>68.3</v>
      </c>
      <c r="F2359" s="7"/>
      <c r="G2359" s="7">
        <v>16</v>
      </c>
      <c r="H2359" s="7" t="str">
        <f>VLOOKUP(Tabelle1[[#This Row],[Rabattcode ab 01.06.2023]],Tabelle3[],2,FALSE)</f>
        <v>C</v>
      </c>
      <c r="I2359" s="7"/>
      <c r="J2359" s="7"/>
      <c r="K2359" s="7"/>
      <c r="L2359" s="7"/>
      <c r="M2359" s="7"/>
      <c r="N2359" s="4"/>
      <c r="O2359" s="7">
        <f>_xlfn.IFNA(LOOKUP(Tabelle1[[#This Row],[Numéro d''article]],Poids!A2352:A5221,Poids!B2352:B5221),"")</f>
        <v>0.5</v>
      </c>
    </row>
    <row r="2360" spans="1:15" ht="16.149999999999999" customHeight="1" x14ac:dyDescent="0.25">
      <c r="A2360" s="7" t="s">
        <v>2551</v>
      </c>
      <c r="B2360" s="7">
        <v>241</v>
      </c>
      <c r="C2360" s="7" t="s">
        <v>5606</v>
      </c>
      <c r="D2360" s="7" t="s">
        <v>4494</v>
      </c>
      <c r="E2360" s="27">
        <v>68.3</v>
      </c>
      <c r="F2360" s="7"/>
      <c r="G2360" s="7">
        <v>16</v>
      </c>
      <c r="H2360" s="7" t="str">
        <f>VLOOKUP(Tabelle1[[#This Row],[Rabattcode ab 01.06.2023]],Tabelle3[],2,FALSE)</f>
        <v>C</v>
      </c>
      <c r="I2360" s="7"/>
      <c r="J2360" s="7"/>
      <c r="K2360" s="7"/>
      <c r="L2360" s="7"/>
      <c r="M2360" s="7"/>
      <c r="N2360" s="4"/>
      <c r="O2360" s="7">
        <f>_xlfn.IFNA(LOOKUP(Tabelle1[[#This Row],[Numéro d''article]],Poids!A2353:A5222,Poids!B2353:B5222),"")</f>
        <v>0.5</v>
      </c>
    </row>
    <row r="2361" spans="1:15" ht="16.149999999999999" customHeight="1" x14ac:dyDescent="0.25">
      <c r="A2361" s="7" t="s">
        <v>2552</v>
      </c>
      <c r="B2361" s="7">
        <v>241</v>
      </c>
      <c r="C2361" s="7" t="s">
        <v>2552</v>
      </c>
      <c r="D2361" s="7" t="s">
        <v>4495</v>
      </c>
      <c r="E2361" s="27">
        <v>83.8</v>
      </c>
      <c r="F2361" s="7"/>
      <c r="G2361" s="7">
        <v>16</v>
      </c>
      <c r="H2361" s="7" t="str">
        <f>VLOOKUP(Tabelle1[[#This Row],[Rabattcode ab 01.06.2023]],Tabelle3[],2,FALSE)</f>
        <v>C</v>
      </c>
      <c r="I2361" s="7"/>
      <c r="J2361" s="7"/>
      <c r="K2361" s="7"/>
      <c r="L2361" s="7"/>
      <c r="M2361" s="7"/>
      <c r="N2361" s="4"/>
      <c r="O2361" s="7">
        <f>_xlfn.IFNA(LOOKUP(Tabelle1[[#This Row],[Numéro d''article]],Poids!A2354:A5223,Poids!B2354:B5223),"")</f>
        <v>0.53</v>
      </c>
    </row>
    <row r="2362" spans="1:15" ht="16.149999999999999" customHeight="1" x14ac:dyDescent="0.25">
      <c r="A2362" s="7" t="s">
        <v>2532</v>
      </c>
      <c r="B2362" s="7">
        <v>241</v>
      </c>
      <c r="C2362" s="7" t="s">
        <v>5603</v>
      </c>
      <c r="D2362" s="7" t="s">
        <v>4496</v>
      </c>
      <c r="E2362" s="27">
        <v>92.1</v>
      </c>
      <c r="F2362" s="7"/>
      <c r="G2362" s="7">
        <v>16</v>
      </c>
      <c r="H2362" s="7" t="str">
        <f>VLOOKUP(Tabelle1[[#This Row],[Rabattcode ab 01.06.2023]],Tabelle3[],2,FALSE)</f>
        <v>C</v>
      </c>
      <c r="I2362" s="7"/>
      <c r="J2362" s="7"/>
      <c r="K2362" s="7"/>
      <c r="L2362" s="7"/>
      <c r="M2362" s="7"/>
      <c r="N2362" s="4"/>
      <c r="O2362" s="7">
        <f>_xlfn.IFNA(LOOKUP(Tabelle1[[#This Row],[Numéro d''article]],Poids!A2355:A5224,Poids!B2355:B5224),"")</f>
        <v>3</v>
      </c>
    </row>
    <row r="2363" spans="1:15" ht="16.149999999999999" customHeight="1" x14ac:dyDescent="0.25">
      <c r="A2363" s="7" t="s">
        <v>2553</v>
      </c>
      <c r="B2363" s="7">
        <v>241</v>
      </c>
      <c r="C2363" s="7" t="s">
        <v>5607</v>
      </c>
      <c r="D2363" s="7" t="s">
        <v>4497</v>
      </c>
      <c r="E2363" s="27">
        <v>95.5</v>
      </c>
      <c r="F2363" s="7"/>
      <c r="G2363" s="7">
        <v>16</v>
      </c>
      <c r="H2363" s="7" t="str">
        <f>VLOOKUP(Tabelle1[[#This Row],[Rabattcode ab 01.06.2023]],Tabelle3[],2,FALSE)</f>
        <v>C</v>
      </c>
      <c r="I2363" s="7"/>
      <c r="J2363" s="7"/>
      <c r="K2363" s="7"/>
      <c r="L2363" s="7"/>
      <c r="M2363" s="7"/>
      <c r="N2363" s="4"/>
      <c r="O2363" s="7">
        <f>_xlfn.IFNA(LOOKUP(Tabelle1[[#This Row],[Numéro d''article]],Poids!A2356:A5225,Poids!B2356:B5225),"")</f>
        <v>1</v>
      </c>
    </row>
    <row r="2364" spans="1:15" ht="16.149999999999999" customHeight="1" x14ac:dyDescent="0.25">
      <c r="A2364" s="7" t="s">
        <v>2554</v>
      </c>
      <c r="B2364" s="7">
        <v>241</v>
      </c>
      <c r="C2364" s="7" t="s">
        <v>5608</v>
      </c>
      <c r="D2364" s="7" t="s">
        <v>4498</v>
      </c>
      <c r="E2364" s="27">
        <v>128.80000000000001</v>
      </c>
      <c r="F2364" s="7"/>
      <c r="G2364" s="7">
        <v>16</v>
      </c>
      <c r="H2364" s="7" t="str">
        <f>VLOOKUP(Tabelle1[[#This Row],[Rabattcode ab 01.06.2023]],Tabelle3[],2,FALSE)</f>
        <v>C</v>
      </c>
      <c r="I2364" s="7"/>
      <c r="J2364" s="7"/>
      <c r="K2364" s="7"/>
      <c r="L2364" s="7"/>
      <c r="M2364" s="7"/>
      <c r="N2364" s="4"/>
      <c r="O2364" s="7">
        <f>_xlfn.IFNA(LOOKUP(Tabelle1[[#This Row],[Numéro d''article]],Poids!A2357:A5226,Poids!B2357:B5226),"")</f>
        <v>1.6</v>
      </c>
    </row>
    <row r="2365" spans="1:15" ht="16.149999999999999" customHeight="1" x14ac:dyDescent="0.25">
      <c r="A2365" s="7" t="s">
        <v>2555</v>
      </c>
      <c r="B2365" s="7">
        <v>241</v>
      </c>
      <c r="C2365" s="7" t="s">
        <v>5609</v>
      </c>
      <c r="D2365" s="7" t="s">
        <v>4499</v>
      </c>
      <c r="E2365" s="27">
        <v>145.4</v>
      </c>
      <c r="F2365" s="7"/>
      <c r="G2365" s="7">
        <v>16</v>
      </c>
      <c r="H2365" s="7" t="str">
        <f>VLOOKUP(Tabelle1[[#This Row],[Rabattcode ab 01.06.2023]],Tabelle3[],2,FALSE)</f>
        <v>C</v>
      </c>
      <c r="I2365" s="7"/>
      <c r="J2365" s="7"/>
      <c r="K2365" s="7"/>
      <c r="L2365" s="7"/>
      <c r="M2365" s="7"/>
      <c r="N2365" s="4"/>
      <c r="O2365" s="7">
        <f>_xlfn.IFNA(LOOKUP(Tabelle1[[#This Row],[Numéro d''article]],Poids!A2358:A5227,Poids!B2358:B5227),"")</f>
        <v>2.7</v>
      </c>
    </row>
    <row r="2366" spans="1:15" ht="16.149999999999999" customHeight="1" x14ac:dyDescent="0.25">
      <c r="A2366" s="7" t="s">
        <v>2556</v>
      </c>
      <c r="B2366" s="7">
        <v>241</v>
      </c>
      <c r="C2366" s="7" t="s">
        <v>5610</v>
      </c>
      <c r="D2366" s="7" t="s">
        <v>4500</v>
      </c>
      <c r="E2366" s="27">
        <v>165.4</v>
      </c>
      <c r="F2366" s="7"/>
      <c r="G2366" s="7">
        <v>16</v>
      </c>
      <c r="H2366" s="7" t="str">
        <f>VLOOKUP(Tabelle1[[#This Row],[Rabattcode ab 01.06.2023]],Tabelle3[],2,FALSE)</f>
        <v>C</v>
      </c>
      <c r="I2366" s="7"/>
      <c r="J2366" s="7"/>
      <c r="K2366" s="7"/>
      <c r="L2366" s="7"/>
      <c r="M2366" s="7"/>
      <c r="N2366" s="4"/>
      <c r="O2366" s="7">
        <f>_xlfn.IFNA(LOOKUP(Tabelle1[[#This Row],[Numéro d''article]],Poids!A2359:A5228,Poids!B2359:B5228),"")</f>
        <v>3.6</v>
      </c>
    </row>
    <row r="2367" spans="1:15" ht="16.149999999999999" customHeight="1" x14ac:dyDescent="0.25">
      <c r="A2367" s="7" t="s">
        <v>2533</v>
      </c>
      <c r="B2367" s="7">
        <v>241</v>
      </c>
      <c r="C2367" s="7" t="s">
        <v>5604</v>
      </c>
      <c r="D2367" s="7" t="s">
        <v>4501</v>
      </c>
      <c r="E2367" s="27">
        <v>182</v>
      </c>
      <c r="F2367" s="7"/>
      <c r="G2367" s="7">
        <v>16</v>
      </c>
      <c r="H2367" s="7" t="str">
        <f>VLOOKUP(Tabelle1[[#This Row],[Rabattcode ab 01.06.2023]],Tabelle3[],2,FALSE)</f>
        <v>C</v>
      </c>
      <c r="I2367" s="7"/>
      <c r="J2367" s="7"/>
      <c r="K2367" s="7"/>
      <c r="L2367" s="7"/>
      <c r="M2367" s="7"/>
      <c r="N2367" s="4"/>
      <c r="O2367" s="7">
        <f>_xlfn.IFNA(LOOKUP(Tabelle1[[#This Row],[Numéro d''article]],Poids!A2360:A5229,Poids!B2360:B5229),"")</f>
        <v>5.75</v>
      </c>
    </row>
    <row r="2368" spans="1:15" ht="16.149999999999999" customHeight="1" x14ac:dyDescent="0.25">
      <c r="A2368" s="7" t="s">
        <v>2558</v>
      </c>
      <c r="B2368" s="7">
        <v>241</v>
      </c>
      <c r="C2368" s="7" t="s">
        <v>5612</v>
      </c>
      <c r="D2368" s="7" t="s">
        <v>4502</v>
      </c>
      <c r="E2368" s="27">
        <v>457.3</v>
      </c>
      <c r="F2368" s="7"/>
      <c r="G2368" s="7">
        <v>16</v>
      </c>
      <c r="H2368" s="7" t="str">
        <f>VLOOKUP(Tabelle1[[#This Row],[Rabattcode ab 01.06.2023]],Tabelle3[],2,FALSE)</f>
        <v>C</v>
      </c>
      <c r="I2368" s="7"/>
      <c r="J2368" s="7"/>
      <c r="K2368" s="7"/>
      <c r="L2368" s="7"/>
      <c r="M2368" s="7"/>
      <c r="N2368" s="4"/>
      <c r="O2368" s="7">
        <f>_xlfn.IFNA(LOOKUP(Tabelle1[[#This Row],[Numéro d''article]],Poids!A2361:A5230,Poids!B2361:B5230),"")</f>
        <v>10.9</v>
      </c>
    </row>
    <row r="2369" spans="1:15" ht="16.149999999999999" customHeight="1" x14ac:dyDescent="0.25">
      <c r="A2369" s="7" t="s">
        <v>2534</v>
      </c>
      <c r="B2369" s="7">
        <v>241</v>
      </c>
      <c r="C2369" s="7" t="s">
        <v>5604</v>
      </c>
      <c r="D2369" s="7" t="s">
        <v>4503</v>
      </c>
      <c r="E2369" s="27">
        <v>461.8</v>
      </c>
      <c r="F2369" s="7"/>
      <c r="G2369" s="7">
        <v>16</v>
      </c>
      <c r="H2369" s="7" t="str">
        <f>VLOOKUP(Tabelle1[[#This Row],[Rabattcode ab 01.06.2023]],Tabelle3[],2,FALSE)</f>
        <v>C</v>
      </c>
      <c r="I2369" s="7"/>
      <c r="J2369" s="7"/>
      <c r="K2369" s="7"/>
      <c r="L2369" s="7"/>
      <c r="M2369" s="7"/>
      <c r="N2369" s="4"/>
      <c r="O2369" s="7">
        <f>_xlfn.IFNA(LOOKUP(Tabelle1[[#This Row],[Numéro d''article]],Poids!A2362:A5231,Poids!B2362:B5231),"")</f>
        <v>16</v>
      </c>
    </row>
    <row r="2370" spans="1:15" ht="16.149999999999999" customHeight="1" x14ac:dyDescent="0.25">
      <c r="A2370" s="7" t="s">
        <v>2557</v>
      </c>
      <c r="B2370" s="7">
        <v>241</v>
      </c>
      <c r="C2370" s="7" t="s">
        <v>5611</v>
      </c>
      <c r="D2370" s="7" t="s">
        <v>4504</v>
      </c>
      <c r="E2370" s="27">
        <v>470.6</v>
      </c>
      <c r="F2370" s="7"/>
      <c r="G2370" s="7">
        <v>16</v>
      </c>
      <c r="H2370" s="7" t="str">
        <f>VLOOKUP(Tabelle1[[#This Row],[Rabattcode ab 01.06.2023]],Tabelle3[],2,FALSE)</f>
        <v>C</v>
      </c>
      <c r="I2370" s="7"/>
      <c r="J2370" s="7"/>
      <c r="K2370" s="7"/>
      <c r="L2370" s="7"/>
      <c r="M2370" s="7"/>
      <c r="N2370" s="4"/>
      <c r="O2370" s="7">
        <f>_xlfn.IFNA(LOOKUP(Tabelle1[[#This Row],[Numéro d''article]],Poids!A2363:A5232,Poids!B2363:B5232),"")</f>
        <v>8.6</v>
      </c>
    </row>
    <row r="2371" spans="1:15" ht="16.149999999999999" customHeight="1" x14ac:dyDescent="0.25">
      <c r="A2371" s="7" t="s">
        <v>1419</v>
      </c>
      <c r="B2371" s="7">
        <v>245</v>
      </c>
      <c r="C2371" s="7" t="s">
        <v>1419</v>
      </c>
      <c r="D2371" s="7" t="s">
        <v>4505</v>
      </c>
      <c r="E2371" s="27">
        <v>437</v>
      </c>
      <c r="F2371" s="7"/>
      <c r="G2371" s="7">
        <v>15</v>
      </c>
      <c r="H2371" s="7" t="str">
        <f>VLOOKUP(Tabelle1[[#This Row],[Rabattcode ab 01.06.2023]],Tabelle3[],2,FALSE)</f>
        <v>BE</v>
      </c>
      <c r="I2371" s="7"/>
      <c r="J2371" s="7"/>
      <c r="K2371" s="7"/>
      <c r="L2371" s="7"/>
      <c r="M2371" s="7"/>
      <c r="N2371" s="4">
        <v>7610726106356</v>
      </c>
      <c r="O2371" s="7" t="str">
        <f>_xlfn.IFNA(LOOKUP(Tabelle1[[#This Row],[Numéro d''article]],Poids!A2364:A5233,Poids!B2364:B5233),"")</f>
        <v/>
      </c>
    </row>
    <row r="2372" spans="1:15" ht="16.149999999999999" customHeight="1" x14ac:dyDescent="0.25">
      <c r="A2372" s="7" t="s">
        <v>1420</v>
      </c>
      <c r="B2372" s="7">
        <v>245</v>
      </c>
      <c r="C2372" s="7" t="s">
        <v>1420</v>
      </c>
      <c r="D2372" s="7" t="s">
        <v>4506</v>
      </c>
      <c r="E2372" s="27">
        <v>588</v>
      </c>
      <c r="F2372" s="7"/>
      <c r="G2372" s="7">
        <v>15</v>
      </c>
      <c r="H2372" s="7" t="str">
        <f>VLOOKUP(Tabelle1[[#This Row],[Rabattcode ab 01.06.2023]],Tabelle3[],2,FALSE)</f>
        <v>BE</v>
      </c>
      <c r="I2372" s="7"/>
      <c r="J2372" s="7"/>
      <c r="K2372" s="7"/>
      <c r="L2372" s="7"/>
      <c r="M2372" s="7"/>
      <c r="N2372" s="4">
        <v>7610726106387</v>
      </c>
      <c r="O2372" s="7" t="str">
        <f>_xlfn.IFNA(LOOKUP(Tabelle1[[#This Row],[Numéro d''article]],Poids!A2365:A5234,Poids!B2365:B5234),"")</f>
        <v/>
      </c>
    </row>
    <row r="2373" spans="1:15" ht="16.149999999999999" customHeight="1" x14ac:dyDescent="0.25">
      <c r="A2373" s="7" t="s">
        <v>1421</v>
      </c>
      <c r="B2373" s="7">
        <v>245</v>
      </c>
      <c r="C2373" s="7" t="s">
        <v>1421</v>
      </c>
      <c r="D2373" s="7" t="s">
        <v>4509</v>
      </c>
      <c r="E2373" s="27">
        <v>689</v>
      </c>
      <c r="F2373" s="7"/>
      <c r="G2373" s="7">
        <v>15</v>
      </c>
      <c r="H2373" s="7" t="str">
        <f>VLOOKUP(Tabelle1[[#This Row],[Rabattcode ab 01.06.2023]],Tabelle3[],2,FALSE)</f>
        <v>BE</v>
      </c>
      <c r="I2373" s="7"/>
      <c r="J2373" s="7"/>
      <c r="K2373" s="7"/>
      <c r="L2373" s="7"/>
      <c r="M2373" s="7"/>
      <c r="N2373" s="4">
        <v>7610726106424</v>
      </c>
      <c r="O2373" s="7" t="str">
        <f>_xlfn.IFNA(LOOKUP(Tabelle1[[#This Row],[Numéro d''article]],Poids!A2368:A5237,Poids!B2368:B5237),"")</f>
        <v/>
      </c>
    </row>
    <row r="2374" spans="1:15" ht="16.149999999999999" customHeight="1" x14ac:dyDescent="0.25">
      <c r="A2374" s="7" t="s">
        <v>1422</v>
      </c>
      <c r="B2374" s="7">
        <v>245</v>
      </c>
      <c r="C2374" s="7" t="s">
        <v>1422</v>
      </c>
      <c r="D2374" s="7" t="s">
        <v>4512</v>
      </c>
      <c r="E2374" s="27">
        <v>907</v>
      </c>
      <c r="F2374" s="7"/>
      <c r="G2374" s="7">
        <v>15</v>
      </c>
      <c r="H2374" s="7" t="str">
        <f>VLOOKUP(Tabelle1[[#This Row],[Rabattcode ab 01.06.2023]],Tabelle3[],2,FALSE)</f>
        <v>BE</v>
      </c>
      <c r="I2374" s="7"/>
      <c r="J2374" s="7"/>
      <c r="K2374" s="7"/>
      <c r="L2374" s="7"/>
      <c r="M2374" s="7"/>
      <c r="N2374" s="4">
        <v>7610726106455</v>
      </c>
      <c r="O2374" s="7" t="str">
        <f>_xlfn.IFNA(LOOKUP(Tabelle1[[#This Row],[Numéro d''article]],Poids!A2371:A5240,Poids!B2371:B5240),"")</f>
        <v/>
      </c>
    </row>
    <row r="2375" spans="1:15" ht="16.149999999999999" customHeight="1" x14ac:dyDescent="0.25">
      <c r="A2375" s="7" t="s">
        <v>1423</v>
      </c>
      <c r="B2375" s="7">
        <v>245</v>
      </c>
      <c r="C2375" s="7" t="s">
        <v>1423</v>
      </c>
      <c r="D2375" s="7" t="s">
        <v>4515</v>
      </c>
      <c r="E2375" s="27">
        <v>1058</v>
      </c>
      <c r="F2375" s="7"/>
      <c r="G2375" s="7">
        <v>15</v>
      </c>
      <c r="H2375" s="7" t="str">
        <f>VLOOKUP(Tabelle1[[#This Row],[Rabattcode ab 01.06.2023]],Tabelle3[],2,FALSE)</f>
        <v>BE</v>
      </c>
      <c r="I2375" s="7"/>
      <c r="J2375" s="7"/>
      <c r="K2375" s="7"/>
      <c r="L2375" s="7"/>
      <c r="M2375" s="7"/>
      <c r="N2375" s="4">
        <v>7610726106486</v>
      </c>
      <c r="O2375" s="7" t="str">
        <f>_xlfn.IFNA(LOOKUP(Tabelle1[[#This Row],[Numéro d''article]],Poids!A2374:A5243,Poids!B2374:B5243),"")</f>
        <v/>
      </c>
    </row>
    <row r="2376" spans="1:15" ht="16.149999999999999" customHeight="1" x14ac:dyDescent="0.25">
      <c r="A2376" s="7" t="s">
        <v>1424</v>
      </c>
      <c r="B2376" s="7">
        <v>245</v>
      </c>
      <c r="C2376" s="7" t="s">
        <v>1424</v>
      </c>
      <c r="D2376" s="7" t="s">
        <v>4517</v>
      </c>
      <c r="E2376" s="27">
        <v>1360</v>
      </c>
      <c r="F2376" s="7"/>
      <c r="G2376" s="7">
        <v>15</v>
      </c>
      <c r="H2376" s="7" t="str">
        <f>VLOOKUP(Tabelle1[[#This Row],[Rabattcode ab 01.06.2023]],Tabelle3[],2,FALSE)</f>
        <v>BE</v>
      </c>
      <c r="I2376" s="7"/>
      <c r="J2376" s="7"/>
      <c r="K2376" s="7"/>
      <c r="L2376" s="7"/>
      <c r="M2376" s="7"/>
      <c r="N2376" s="4">
        <v>7610726106523</v>
      </c>
      <c r="O2376" s="7" t="str">
        <f>_xlfn.IFNA(LOOKUP(Tabelle1[[#This Row],[Numéro d''article]],Poids!A2376:A5245,Poids!B2376:B5245),"")</f>
        <v/>
      </c>
    </row>
    <row r="2377" spans="1:15" ht="16.149999999999999" customHeight="1" x14ac:dyDescent="0.25">
      <c r="A2377" s="7" t="s">
        <v>1425</v>
      </c>
      <c r="B2377" s="7">
        <v>245</v>
      </c>
      <c r="C2377" s="7" t="s">
        <v>1425</v>
      </c>
      <c r="D2377" s="7" t="s">
        <v>4508</v>
      </c>
      <c r="E2377" s="27">
        <v>655</v>
      </c>
      <c r="F2377" s="7"/>
      <c r="G2377" s="7">
        <v>15</v>
      </c>
      <c r="H2377" s="7" t="str">
        <f>VLOOKUP(Tabelle1[[#This Row],[Rabattcode ab 01.06.2023]],Tabelle3[],2,FALSE)</f>
        <v>BE</v>
      </c>
      <c r="I2377" s="7"/>
      <c r="J2377" s="7"/>
      <c r="K2377" s="7"/>
      <c r="L2377" s="7"/>
      <c r="M2377" s="7"/>
      <c r="N2377" s="4">
        <v>7610726106363</v>
      </c>
      <c r="O2377" s="7" t="str">
        <f>_xlfn.IFNA(LOOKUP(Tabelle1[[#This Row],[Numéro d''article]],Poids!A2367:A5236,Poids!B2367:B5236),"")</f>
        <v/>
      </c>
    </row>
    <row r="2378" spans="1:15" ht="16.149999999999999" customHeight="1" x14ac:dyDescent="0.25">
      <c r="A2378" s="7" t="s">
        <v>1426</v>
      </c>
      <c r="B2378" s="7">
        <v>245</v>
      </c>
      <c r="C2378" s="7" t="s">
        <v>1426</v>
      </c>
      <c r="D2378" s="7" t="s">
        <v>4511</v>
      </c>
      <c r="E2378" s="27">
        <v>883</v>
      </c>
      <c r="F2378" s="7"/>
      <c r="G2378" s="7">
        <v>15</v>
      </c>
      <c r="H2378" s="7" t="str">
        <f>VLOOKUP(Tabelle1[[#This Row],[Rabattcode ab 01.06.2023]],Tabelle3[],2,FALSE)</f>
        <v>BE</v>
      </c>
      <c r="I2378" s="7"/>
      <c r="J2378" s="7"/>
      <c r="K2378" s="7"/>
      <c r="L2378" s="7"/>
      <c r="M2378" s="7"/>
      <c r="N2378" s="4">
        <v>7610726106394</v>
      </c>
      <c r="O2378" s="7" t="str">
        <f>_xlfn.IFNA(LOOKUP(Tabelle1[[#This Row],[Numéro d''article]],Poids!A2370:A5239,Poids!B2370:B5239),"")</f>
        <v/>
      </c>
    </row>
    <row r="2379" spans="1:15" ht="16.149999999999999" customHeight="1" x14ac:dyDescent="0.25">
      <c r="A2379" s="7" t="s">
        <v>1427</v>
      </c>
      <c r="B2379" s="7">
        <v>245</v>
      </c>
      <c r="C2379" s="7" t="s">
        <v>1427</v>
      </c>
      <c r="D2379" s="7" t="s">
        <v>4514</v>
      </c>
      <c r="E2379" s="27">
        <v>1034</v>
      </c>
      <c r="F2379" s="7"/>
      <c r="G2379" s="7">
        <v>15</v>
      </c>
      <c r="H2379" s="7" t="str">
        <f>VLOOKUP(Tabelle1[[#This Row],[Rabattcode ab 01.06.2023]],Tabelle3[],2,FALSE)</f>
        <v>BE</v>
      </c>
      <c r="I2379" s="7"/>
      <c r="J2379" s="7"/>
      <c r="K2379" s="7"/>
      <c r="L2379" s="7"/>
      <c r="M2379" s="7"/>
      <c r="N2379" s="4">
        <v>7610726106431</v>
      </c>
      <c r="O2379" s="7" t="str">
        <f>_xlfn.IFNA(LOOKUP(Tabelle1[[#This Row],[Numéro d''article]],Poids!A2373:A5242,Poids!B2373:B5242),"")</f>
        <v/>
      </c>
    </row>
    <row r="2380" spans="1:15" ht="16.149999999999999" customHeight="1" x14ac:dyDescent="0.25">
      <c r="A2380" s="7" t="s">
        <v>1428</v>
      </c>
      <c r="B2380" s="7">
        <v>245</v>
      </c>
      <c r="C2380" s="7" t="s">
        <v>1428</v>
      </c>
      <c r="D2380" s="7" t="s">
        <v>4518</v>
      </c>
      <c r="E2380" s="27">
        <v>1360</v>
      </c>
      <c r="F2380" s="7"/>
      <c r="G2380" s="7">
        <v>15</v>
      </c>
      <c r="H2380" s="7" t="str">
        <f>VLOOKUP(Tabelle1[[#This Row],[Rabattcode ab 01.06.2023]],Tabelle3[],2,FALSE)</f>
        <v>BE</v>
      </c>
      <c r="I2380" s="7"/>
      <c r="J2380" s="7"/>
      <c r="K2380" s="7"/>
      <c r="L2380" s="7"/>
      <c r="M2380" s="7"/>
      <c r="N2380" s="4">
        <v>7610726106462</v>
      </c>
      <c r="O2380" s="7" t="str">
        <f>_xlfn.IFNA(LOOKUP(Tabelle1[[#This Row],[Numéro d''article]],Poids!A2377:A5246,Poids!B2377:B5246),"")</f>
        <v/>
      </c>
    </row>
    <row r="2381" spans="1:15" ht="16.149999999999999" customHeight="1" x14ac:dyDescent="0.25">
      <c r="A2381" s="7" t="s">
        <v>1429</v>
      </c>
      <c r="B2381" s="7">
        <v>245</v>
      </c>
      <c r="C2381" s="7" t="s">
        <v>1429</v>
      </c>
      <c r="D2381" s="7" t="s">
        <v>4520</v>
      </c>
      <c r="E2381" s="27">
        <v>1587</v>
      </c>
      <c r="F2381" s="7"/>
      <c r="G2381" s="7">
        <v>15</v>
      </c>
      <c r="H2381" s="7" t="str">
        <f>VLOOKUP(Tabelle1[[#This Row],[Rabattcode ab 01.06.2023]],Tabelle3[],2,FALSE)</f>
        <v>BE</v>
      </c>
      <c r="I2381" s="7"/>
      <c r="J2381" s="7"/>
      <c r="K2381" s="7"/>
      <c r="L2381" s="7"/>
      <c r="M2381" s="7"/>
      <c r="N2381" s="4">
        <v>7610726106493</v>
      </c>
      <c r="O2381" s="7" t="str">
        <f>_xlfn.IFNA(LOOKUP(Tabelle1[[#This Row],[Numéro d''article]],Poids!A2379:A5248,Poids!B2379:B5248),"")</f>
        <v/>
      </c>
    </row>
    <row r="2382" spans="1:15" ht="16.149999999999999" customHeight="1" x14ac:dyDescent="0.25">
      <c r="A2382" s="7" t="s">
        <v>1430</v>
      </c>
      <c r="B2382" s="7">
        <v>245</v>
      </c>
      <c r="C2382" s="7" t="s">
        <v>1430</v>
      </c>
      <c r="D2382" s="7" t="s">
        <v>4522</v>
      </c>
      <c r="E2382" s="27">
        <v>2041</v>
      </c>
      <c r="F2382" s="7"/>
      <c r="G2382" s="7">
        <v>15</v>
      </c>
      <c r="H2382" s="7" t="str">
        <f>VLOOKUP(Tabelle1[[#This Row],[Rabattcode ab 01.06.2023]],Tabelle3[],2,FALSE)</f>
        <v>BE</v>
      </c>
      <c r="I2382" s="7"/>
      <c r="J2382" s="7"/>
      <c r="K2382" s="7"/>
      <c r="L2382" s="7"/>
      <c r="M2382" s="7"/>
      <c r="N2382" s="4">
        <v>7610726106530</v>
      </c>
      <c r="O2382" s="7" t="str">
        <f>_xlfn.IFNA(LOOKUP(Tabelle1[[#This Row],[Numéro d''article]],Poids!A2381:A5250,Poids!B2381:B5250),"")</f>
        <v/>
      </c>
    </row>
    <row r="2383" spans="1:15" ht="16.149999999999999" customHeight="1" x14ac:dyDescent="0.25">
      <c r="A2383" s="7" t="s">
        <v>1431</v>
      </c>
      <c r="B2383" s="7">
        <v>245</v>
      </c>
      <c r="C2383" s="7" t="s">
        <v>1431</v>
      </c>
      <c r="D2383" s="7" t="s">
        <v>4507</v>
      </c>
      <c r="E2383" s="27">
        <v>633</v>
      </c>
      <c r="F2383" s="7"/>
      <c r="G2383" s="7">
        <v>15</v>
      </c>
      <c r="H2383" s="7" t="str">
        <f>VLOOKUP(Tabelle1[[#This Row],[Rabattcode ab 01.06.2023]],Tabelle3[],2,FALSE)</f>
        <v>BE</v>
      </c>
      <c r="I2383" s="7"/>
      <c r="J2383" s="7"/>
      <c r="K2383" s="7"/>
      <c r="L2383" s="7"/>
      <c r="M2383" s="7"/>
      <c r="N2383" s="4">
        <v>7610726106370</v>
      </c>
      <c r="O2383" s="7" t="str">
        <f>_xlfn.IFNA(LOOKUP(Tabelle1[[#This Row],[Numéro d''article]],Poids!A2366:A5235,Poids!B2366:B5235),"")</f>
        <v/>
      </c>
    </row>
    <row r="2384" spans="1:15" ht="16.149999999999999" customHeight="1" x14ac:dyDescent="0.25">
      <c r="A2384" s="7" t="s">
        <v>1432</v>
      </c>
      <c r="B2384" s="7">
        <v>245</v>
      </c>
      <c r="C2384" s="7" t="s">
        <v>1432</v>
      </c>
      <c r="D2384" s="7" t="s">
        <v>4510</v>
      </c>
      <c r="E2384" s="27">
        <v>854</v>
      </c>
      <c r="F2384" s="7"/>
      <c r="G2384" s="7">
        <v>15</v>
      </c>
      <c r="H2384" s="7" t="str">
        <f>VLOOKUP(Tabelle1[[#This Row],[Rabattcode ab 01.06.2023]],Tabelle3[],2,FALSE)</f>
        <v>BE</v>
      </c>
      <c r="I2384" s="7"/>
      <c r="J2384" s="7"/>
      <c r="K2384" s="7"/>
      <c r="L2384" s="7"/>
      <c r="M2384" s="7"/>
      <c r="N2384" s="4">
        <v>7610726106417</v>
      </c>
      <c r="O2384" s="7" t="str">
        <f>_xlfn.IFNA(LOOKUP(Tabelle1[[#This Row],[Numéro d''article]],Poids!A2369:A5238,Poids!B2369:B5238),"")</f>
        <v/>
      </c>
    </row>
    <row r="2385" spans="1:15" ht="16.149999999999999" customHeight="1" x14ac:dyDescent="0.25">
      <c r="A2385" s="7" t="s">
        <v>1433</v>
      </c>
      <c r="B2385" s="7">
        <v>245</v>
      </c>
      <c r="C2385" s="7" t="s">
        <v>1433</v>
      </c>
      <c r="D2385" s="7" t="s">
        <v>4513</v>
      </c>
      <c r="E2385" s="27">
        <v>1001</v>
      </c>
      <c r="F2385" s="7"/>
      <c r="G2385" s="7">
        <v>15</v>
      </c>
      <c r="H2385" s="7" t="str">
        <f>VLOOKUP(Tabelle1[[#This Row],[Rabattcode ab 01.06.2023]],Tabelle3[],2,FALSE)</f>
        <v>BE</v>
      </c>
      <c r="I2385" s="7"/>
      <c r="J2385" s="7"/>
      <c r="K2385" s="7"/>
      <c r="L2385" s="7"/>
      <c r="M2385" s="7"/>
      <c r="N2385" s="4">
        <v>7610726106448</v>
      </c>
      <c r="O2385" s="7" t="str">
        <f>_xlfn.IFNA(LOOKUP(Tabelle1[[#This Row],[Numéro d''article]],Poids!A2372:A5241,Poids!B2372:B5241),"")</f>
        <v/>
      </c>
    </row>
    <row r="2386" spans="1:15" ht="16.149999999999999" customHeight="1" x14ac:dyDescent="0.25">
      <c r="A2386" s="7" t="s">
        <v>1434</v>
      </c>
      <c r="B2386" s="7">
        <v>245</v>
      </c>
      <c r="C2386" s="7" t="s">
        <v>1434</v>
      </c>
      <c r="D2386" s="7" t="s">
        <v>4516</v>
      </c>
      <c r="E2386" s="27">
        <v>1316</v>
      </c>
      <c r="F2386" s="7"/>
      <c r="G2386" s="7">
        <v>15</v>
      </c>
      <c r="H2386" s="7" t="str">
        <f>VLOOKUP(Tabelle1[[#This Row],[Rabattcode ab 01.06.2023]],Tabelle3[],2,FALSE)</f>
        <v>BE</v>
      </c>
      <c r="I2386" s="7"/>
      <c r="J2386" s="7"/>
      <c r="K2386" s="7"/>
      <c r="L2386" s="7"/>
      <c r="M2386" s="7"/>
      <c r="N2386" s="4">
        <v>7610726106479</v>
      </c>
      <c r="O2386" s="7" t="str">
        <f>_xlfn.IFNA(LOOKUP(Tabelle1[[#This Row],[Numéro d''article]],Poids!A2375:A5244,Poids!B2375:B5244),"")</f>
        <v/>
      </c>
    </row>
    <row r="2387" spans="1:15" ht="16.149999999999999" customHeight="1" x14ac:dyDescent="0.25">
      <c r="A2387" s="7" t="s">
        <v>1435</v>
      </c>
      <c r="B2387" s="7">
        <v>245</v>
      </c>
      <c r="C2387" s="7" t="s">
        <v>1435</v>
      </c>
      <c r="D2387" s="7" t="s">
        <v>4519</v>
      </c>
      <c r="E2387" s="27">
        <v>1535</v>
      </c>
      <c r="F2387" s="7"/>
      <c r="G2387" s="7">
        <v>15</v>
      </c>
      <c r="H2387" s="7" t="str">
        <f>VLOOKUP(Tabelle1[[#This Row],[Rabattcode ab 01.06.2023]],Tabelle3[],2,FALSE)</f>
        <v>BE</v>
      </c>
      <c r="I2387" s="7"/>
      <c r="J2387" s="7"/>
      <c r="K2387" s="7"/>
      <c r="L2387" s="7"/>
      <c r="M2387" s="7"/>
      <c r="N2387" s="4">
        <v>7610726106516</v>
      </c>
      <c r="O2387" s="7" t="str">
        <f>_xlfn.IFNA(LOOKUP(Tabelle1[[#This Row],[Numéro d''article]],Poids!A2378:A5247,Poids!B2378:B5247),"")</f>
        <v/>
      </c>
    </row>
    <row r="2388" spans="1:15" ht="16.149999999999999" customHeight="1" x14ac:dyDescent="0.25">
      <c r="A2388" s="7" t="s">
        <v>1436</v>
      </c>
      <c r="B2388" s="7">
        <v>245</v>
      </c>
      <c r="C2388" s="7" t="s">
        <v>1436</v>
      </c>
      <c r="D2388" s="7" t="s">
        <v>4521</v>
      </c>
      <c r="E2388" s="27">
        <v>1974</v>
      </c>
      <c r="F2388" s="7"/>
      <c r="G2388" s="7">
        <v>15</v>
      </c>
      <c r="H2388" s="7" t="str">
        <f>VLOOKUP(Tabelle1[[#This Row],[Rabattcode ab 01.06.2023]],Tabelle3[],2,FALSE)</f>
        <v>BE</v>
      </c>
      <c r="I2388" s="7"/>
      <c r="J2388" s="7"/>
      <c r="K2388" s="7"/>
      <c r="L2388" s="7"/>
      <c r="M2388" s="7"/>
      <c r="N2388" s="4">
        <v>7610726106547</v>
      </c>
      <c r="O2388" s="7" t="str">
        <f>_xlfn.IFNA(LOOKUP(Tabelle1[[#This Row],[Numéro d''article]],Poids!A2380:A5249,Poids!B2380:B5249),"")</f>
        <v/>
      </c>
    </row>
    <row r="2389" spans="1:15" ht="16.149999999999999" customHeight="1" x14ac:dyDescent="0.25">
      <c r="A2389" s="7" t="s">
        <v>2091</v>
      </c>
      <c r="B2389" s="7">
        <v>247</v>
      </c>
      <c r="C2389" s="7" t="s">
        <v>2091</v>
      </c>
      <c r="D2389" s="7" t="s">
        <v>4523</v>
      </c>
      <c r="E2389" s="27">
        <v>1620.6</v>
      </c>
      <c r="F2389" s="7"/>
      <c r="G2389" s="7">
        <v>15</v>
      </c>
      <c r="H2389" s="7" t="str">
        <f>VLOOKUP(Tabelle1[[#This Row],[Rabattcode ab 01.06.2023]],Tabelle3[],2,FALSE)</f>
        <v>BE</v>
      </c>
      <c r="I2389" s="7"/>
      <c r="J2389" s="7"/>
      <c r="K2389" s="7"/>
      <c r="L2389" s="7"/>
      <c r="M2389" s="7"/>
      <c r="N2389" s="4"/>
      <c r="O2389" s="7" t="str">
        <f>_xlfn.IFNA(LOOKUP(Tabelle1[[#This Row],[Numéro d''article]],Poids!A2382:A5251,Poids!B2382:B5251),"")</f>
        <v/>
      </c>
    </row>
    <row r="2390" spans="1:15" ht="16.149999999999999" customHeight="1" x14ac:dyDescent="0.25">
      <c r="A2390" s="7" t="s">
        <v>2092</v>
      </c>
      <c r="B2390" s="7">
        <v>247</v>
      </c>
      <c r="C2390" s="7" t="s">
        <v>2092</v>
      </c>
      <c r="D2390" s="7" t="s">
        <v>4524</v>
      </c>
      <c r="E2390" s="27">
        <v>2075.6999999999998</v>
      </c>
      <c r="F2390" s="7"/>
      <c r="G2390" s="7">
        <v>15</v>
      </c>
      <c r="H2390" s="7" t="str">
        <f>VLOOKUP(Tabelle1[[#This Row],[Rabattcode ab 01.06.2023]],Tabelle3[],2,FALSE)</f>
        <v>BE</v>
      </c>
      <c r="I2390" s="7"/>
      <c r="J2390" s="7"/>
      <c r="K2390" s="7"/>
      <c r="L2390" s="7"/>
      <c r="M2390" s="7"/>
      <c r="N2390" s="4"/>
      <c r="O2390" s="7" t="str">
        <f>_xlfn.IFNA(LOOKUP(Tabelle1[[#This Row],[Numéro d''article]],Poids!A2383:A5252,Poids!B2383:B5252),"")</f>
        <v/>
      </c>
    </row>
    <row r="2391" spans="1:15" ht="16.149999999999999" customHeight="1" x14ac:dyDescent="0.25">
      <c r="A2391" s="7" t="s">
        <v>2093</v>
      </c>
      <c r="B2391" s="7">
        <v>247</v>
      </c>
      <c r="C2391" s="7" t="s">
        <v>2093</v>
      </c>
      <c r="D2391" s="7" t="s">
        <v>4525</v>
      </c>
      <c r="E2391" s="27">
        <v>2220</v>
      </c>
      <c r="F2391" s="7"/>
      <c r="G2391" s="7">
        <v>15</v>
      </c>
      <c r="H2391" s="7" t="str">
        <f>VLOOKUP(Tabelle1[[#This Row],[Rabattcode ab 01.06.2023]],Tabelle3[],2,FALSE)</f>
        <v>BE</v>
      </c>
      <c r="I2391" s="7"/>
      <c r="J2391" s="7"/>
      <c r="K2391" s="7"/>
      <c r="L2391" s="7"/>
      <c r="M2391" s="7"/>
      <c r="N2391" s="4"/>
      <c r="O2391" s="7" t="str">
        <f>_xlfn.IFNA(LOOKUP(Tabelle1[[#This Row],[Numéro d''article]],Poids!A2384:A5253,Poids!B2384:B5253),"")</f>
        <v/>
      </c>
    </row>
    <row r="2392" spans="1:15" ht="16.149999999999999" customHeight="1" x14ac:dyDescent="0.25">
      <c r="A2392" s="7" t="s">
        <v>2094</v>
      </c>
      <c r="B2392" s="7">
        <v>247</v>
      </c>
      <c r="C2392" s="7" t="s">
        <v>5501</v>
      </c>
      <c r="D2392" s="7" t="s">
        <v>4526</v>
      </c>
      <c r="E2392" s="27">
        <v>2553</v>
      </c>
      <c r="F2392" s="7"/>
      <c r="G2392" s="7">
        <v>15</v>
      </c>
      <c r="H2392" s="7" t="str">
        <f>VLOOKUP(Tabelle1[[#This Row],[Rabattcode ab 01.06.2023]],Tabelle3[],2,FALSE)</f>
        <v>BE</v>
      </c>
      <c r="I2392" s="7"/>
      <c r="J2392" s="7"/>
      <c r="K2392" s="7"/>
      <c r="L2392" s="7"/>
      <c r="M2392" s="7"/>
      <c r="N2392" s="4"/>
      <c r="O2392" s="7" t="str">
        <f>_xlfn.IFNA(LOOKUP(Tabelle1[[#This Row],[Numéro d''article]],Poids!A2385:A5254,Poids!B2385:B5254),"")</f>
        <v/>
      </c>
    </row>
    <row r="2393" spans="1:15" ht="16.149999999999999" customHeight="1" x14ac:dyDescent="0.25">
      <c r="A2393" s="7" t="s">
        <v>2095</v>
      </c>
      <c r="B2393" s="7">
        <v>247</v>
      </c>
      <c r="C2393" s="7" t="s">
        <v>5502</v>
      </c>
      <c r="D2393" s="7" t="s">
        <v>4527</v>
      </c>
      <c r="E2393" s="27">
        <v>2625.2</v>
      </c>
      <c r="F2393" s="7"/>
      <c r="G2393" s="7">
        <v>15</v>
      </c>
      <c r="H2393" s="7" t="str">
        <f>VLOOKUP(Tabelle1[[#This Row],[Rabattcode ab 01.06.2023]],Tabelle3[],2,FALSE)</f>
        <v>BE</v>
      </c>
      <c r="I2393" s="7"/>
      <c r="J2393" s="7"/>
      <c r="K2393" s="7"/>
      <c r="L2393" s="7"/>
      <c r="M2393" s="7"/>
      <c r="N2393" s="4"/>
      <c r="O2393" s="7" t="str">
        <f>_xlfn.IFNA(LOOKUP(Tabelle1[[#This Row],[Numéro d''article]],Poids!A2386:A5255,Poids!B2386:B5255),"")</f>
        <v/>
      </c>
    </row>
    <row r="2394" spans="1:15" ht="16.149999999999999" customHeight="1" x14ac:dyDescent="0.25">
      <c r="A2394" s="7" t="s">
        <v>1634</v>
      </c>
      <c r="B2394" s="7">
        <v>248</v>
      </c>
      <c r="C2394" s="7" t="s">
        <v>1634</v>
      </c>
      <c r="D2394" s="7" t="s">
        <v>4528</v>
      </c>
      <c r="E2394" s="27">
        <v>560</v>
      </c>
      <c r="F2394" s="7"/>
      <c r="G2394" s="7">
        <v>15</v>
      </c>
      <c r="H2394" s="7" t="str">
        <f>VLOOKUP(Tabelle1[[#This Row],[Rabattcode ab 01.06.2023]],Tabelle3[],2,FALSE)</f>
        <v>BE</v>
      </c>
      <c r="I2394" s="7"/>
      <c r="J2394" s="7"/>
      <c r="K2394" s="7"/>
      <c r="L2394" s="7"/>
      <c r="M2394" s="7"/>
      <c r="N2394" s="4">
        <v>7610726102273</v>
      </c>
      <c r="O2394" s="7" t="str">
        <f>_xlfn.IFNA(LOOKUP(Tabelle1[[#This Row],[Numéro d''article]],Poids!A2387:A5256,Poids!B2387:B5256),"")</f>
        <v/>
      </c>
    </row>
    <row r="2395" spans="1:15" ht="16.149999999999999" customHeight="1" x14ac:dyDescent="0.25">
      <c r="A2395" s="7" t="s">
        <v>1635</v>
      </c>
      <c r="B2395" s="7">
        <v>248</v>
      </c>
      <c r="C2395" s="7" t="s">
        <v>1635</v>
      </c>
      <c r="D2395" s="7" t="s">
        <v>4529</v>
      </c>
      <c r="E2395" s="27">
        <v>720</v>
      </c>
      <c r="F2395" s="7"/>
      <c r="G2395" s="7">
        <v>15</v>
      </c>
      <c r="H2395" s="7" t="str">
        <f>VLOOKUP(Tabelle1[[#This Row],[Rabattcode ab 01.06.2023]],Tabelle3[],2,FALSE)</f>
        <v>BE</v>
      </c>
      <c r="I2395" s="7"/>
      <c r="J2395" s="7"/>
      <c r="K2395" s="7"/>
      <c r="L2395" s="7"/>
      <c r="M2395" s="7"/>
      <c r="N2395" s="4">
        <v>7610726102280</v>
      </c>
      <c r="O2395" s="7" t="str">
        <f>_xlfn.IFNA(LOOKUP(Tabelle1[[#This Row],[Numéro d''article]],Poids!A2388:A5257,Poids!B2388:B5257),"")</f>
        <v/>
      </c>
    </row>
    <row r="2396" spans="1:15" ht="16.149999999999999" customHeight="1" x14ac:dyDescent="0.25">
      <c r="A2396" s="7" t="s">
        <v>1636</v>
      </c>
      <c r="B2396" s="7">
        <v>248</v>
      </c>
      <c r="C2396" s="7" t="s">
        <v>1636</v>
      </c>
      <c r="D2396" s="7" t="s">
        <v>4530</v>
      </c>
      <c r="E2396" s="27">
        <v>890</v>
      </c>
      <c r="F2396" s="7"/>
      <c r="G2396" s="7">
        <v>15</v>
      </c>
      <c r="H2396" s="7" t="str">
        <f>VLOOKUP(Tabelle1[[#This Row],[Rabattcode ab 01.06.2023]],Tabelle3[],2,FALSE)</f>
        <v>BE</v>
      </c>
      <c r="I2396" s="7"/>
      <c r="J2396" s="7"/>
      <c r="K2396" s="7"/>
      <c r="L2396" s="7"/>
      <c r="M2396" s="7"/>
      <c r="N2396" s="4">
        <v>7610726102297</v>
      </c>
      <c r="O2396" s="7" t="str">
        <f>_xlfn.IFNA(LOOKUP(Tabelle1[[#This Row],[Numéro d''article]],Poids!A2389:A5258,Poids!B2389:B5258),"")</f>
        <v/>
      </c>
    </row>
    <row r="2397" spans="1:15" ht="16.149999999999999" customHeight="1" x14ac:dyDescent="0.25">
      <c r="A2397" s="7" t="s">
        <v>1637</v>
      </c>
      <c r="B2397" s="7">
        <v>248</v>
      </c>
      <c r="C2397" s="7" t="s">
        <v>1637</v>
      </c>
      <c r="D2397" s="7" t="s">
        <v>4532</v>
      </c>
      <c r="E2397" s="27">
        <v>1550</v>
      </c>
      <c r="F2397" s="7"/>
      <c r="G2397" s="7">
        <v>15</v>
      </c>
      <c r="H2397" s="7" t="str">
        <f>VLOOKUP(Tabelle1[[#This Row],[Rabattcode ab 01.06.2023]],Tabelle3[],2,FALSE)</f>
        <v>BE</v>
      </c>
      <c r="I2397" s="7"/>
      <c r="J2397" s="7"/>
      <c r="K2397" s="7"/>
      <c r="L2397" s="7"/>
      <c r="M2397" s="7"/>
      <c r="N2397" s="4"/>
      <c r="O2397" s="7" t="str">
        <f>_xlfn.IFNA(LOOKUP(Tabelle1[[#This Row],[Numéro d''article]],Poids!A2391:A5260,Poids!B2391:B5260),"")</f>
        <v/>
      </c>
    </row>
    <row r="2398" spans="1:15" ht="16.149999999999999" customHeight="1" x14ac:dyDescent="0.25">
      <c r="A2398" s="7" t="s">
        <v>2027</v>
      </c>
      <c r="B2398" s="7">
        <v>248</v>
      </c>
      <c r="C2398" s="7" t="s">
        <v>2027</v>
      </c>
      <c r="D2398" s="7" t="s">
        <v>4531</v>
      </c>
      <c r="E2398" s="27">
        <v>1004.6</v>
      </c>
      <c r="F2398" s="7"/>
      <c r="G2398" s="7">
        <v>16</v>
      </c>
      <c r="H2398" s="7" t="str">
        <f>VLOOKUP(Tabelle1[[#This Row],[Rabattcode ab 01.06.2023]],Tabelle3[],2,FALSE)</f>
        <v>C</v>
      </c>
      <c r="I2398" s="7"/>
      <c r="J2398" s="7"/>
      <c r="K2398" s="7"/>
      <c r="L2398" s="7"/>
      <c r="M2398" s="7"/>
      <c r="N2398" s="4"/>
      <c r="O2398" s="7" t="str">
        <f>_xlfn.IFNA(LOOKUP(Tabelle1[[#This Row],[Numéro d''article]],Poids!A2390:A5259,Poids!B2390:B5259),"")</f>
        <v/>
      </c>
    </row>
    <row r="2399" spans="1:15" ht="16.149999999999999" customHeight="1" x14ac:dyDescent="0.25">
      <c r="A2399" s="7" t="s">
        <v>2028</v>
      </c>
      <c r="B2399" s="7">
        <v>248</v>
      </c>
      <c r="C2399" s="7" t="s">
        <v>2028</v>
      </c>
      <c r="D2399" s="7" t="s">
        <v>4533</v>
      </c>
      <c r="E2399" s="27">
        <v>1531.8</v>
      </c>
      <c r="F2399" s="7"/>
      <c r="G2399" s="7">
        <v>16</v>
      </c>
      <c r="H2399" s="7" t="str">
        <f>VLOOKUP(Tabelle1[[#This Row],[Rabattcode ab 01.06.2023]],Tabelle3[],2,FALSE)</f>
        <v>C</v>
      </c>
      <c r="I2399" s="7"/>
      <c r="J2399" s="7"/>
      <c r="K2399" s="7"/>
      <c r="L2399" s="7"/>
      <c r="M2399" s="7"/>
      <c r="N2399" s="4"/>
      <c r="O2399" s="7" t="str">
        <f>_xlfn.IFNA(LOOKUP(Tabelle1[[#This Row],[Numéro d''article]],Poids!A2392:A5261,Poids!B2392:B5261),"")</f>
        <v/>
      </c>
    </row>
    <row r="2400" spans="1:15" ht="16.149999999999999" customHeight="1" x14ac:dyDescent="0.25">
      <c r="A2400" s="7" t="s">
        <v>1600</v>
      </c>
      <c r="B2400" s="7">
        <v>249</v>
      </c>
      <c r="C2400" s="7" t="s">
        <v>5373</v>
      </c>
      <c r="D2400" s="7" t="s">
        <v>4534</v>
      </c>
      <c r="E2400" s="27">
        <v>577.20000000000005</v>
      </c>
      <c r="F2400" s="7"/>
      <c r="G2400" s="7">
        <v>15</v>
      </c>
      <c r="H2400" s="7" t="str">
        <f>VLOOKUP(Tabelle1[[#This Row],[Rabattcode ab 01.06.2023]],Tabelle3[],2,FALSE)</f>
        <v>BE</v>
      </c>
      <c r="I2400" s="7"/>
      <c r="J2400" s="7"/>
      <c r="K2400" s="7"/>
      <c r="L2400" s="7"/>
      <c r="M2400" s="7"/>
      <c r="N2400" s="4"/>
      <c r="O2400" s="7" t="str">
        <f>_xlfn.IFNA(LOOKUP(Tabelle1[[#This Row],[Numéro d''article]],Poids!A2393:A5262,Poids!B2393:B5262),"")</f>
        <v/>
      </c>
    </row>
    <row r="2401" spans="1:15" ht="16.149999999999999" customHeight="1" x14ac:dyDescent="0.25">
      <c r="A2401" s="7" t="s">
        <v>1643</v>
      </c>
      <c r="B2401" s="7">
        <v>249</v>
      </c>
      <c r="C2401" s="7" t="s">
        <v>5377</v>
      </c>
      <c r="D2401" s="7" t="s">
        <v>4535</v>
      </c>
      <c r="E2401" s="27">
        <v>621.6</v>
      </c>
      <c r="F2401" s="7"/>
      <c r="G2401" s="7">
        <v>15</v>
      </c>
      <c r="H2401" s="7" t="str">
        <f>VLOOKUP(Tabelle1[[#This Row],[Rabattcode ab 01.06.2023]],Tabelle3[],2,FALSE)</f>
        <v>BE</v>
      </c>
      <c r="I2401" s="7"/>
      <c r="J2401" s="7"/>
      <c r="K2401" s="7"/>
      <c r="L2401" s="7"/>
      <c r="M2401" s="7"/>
      <c r="N2401" s="4"/>
      <c r="O2401" s="7" t="str">
        <f>_xlfn.IFNA(LOOKUP(Tabelle1[[#This Row],[Numéro d''article]],Poids!A2394:A5263,Poids!B2394:B5263),"")</f>
        <v/>
      </c>
    </row>
    <row r="2402" spans="1:15" ht="16.149999999999999" customHeight="1" x14ac:dyDescent="0.25">
      <c r="A2402" s="7" t="s">
        <v>1602</v>
      </c>
      <c r="B2402" s="7">
        <v>249</v>
      </c>
      <c r="C2402" s="7" t="s">
        <v>5374</v>
      </c>
      <c r="D2402" s="7" t="s">
        <v>4536</v>
      </c>
      <c r="E2402" s="27">
        <v>643.79999999999995</v>
      </c>
      <c r="F2402" s="7"/>
      <c r="G2402" s="7">
        <v>15</v>
      </c>
      <c r="H2402" s="7" t="str">
        <f>VLOOKUP(Tabelle1[[#This Row],[Rabattcode ab 01.06.2023]],Tabelle3[],2,FALSE)</f>
        <v>BE</v>
      </c>
      <c r="I2402" s="7"/>
      <c r="J2402" s="7"/>
      <c r="K2402" s="7"/>
      <c r="L2402" s="7"/>
      <c r="M2402" s="7"/>
      <c r="N2402" s="4"/>
      <c r="O2402" s="7" t="str">
        <f>_xlfn.IFNA(LOOKUP(Tabelle1[[#This Row],[Numéro d''article]],Poids!A2395:A5264,Poids!B2395:B5264),"")</f>
        <v/>
      </c>
    </row>
    <row r="2403" spans="1:15" ht="16.149999999999999" customHeight="1" x14ac:dyDescent="0.25">
      <c r="A2403" s="7" t="s">
        <v>1644</v>
      </c>
      <c r="B2403" s="7">
        <v>249</v>
      </c>
      <c r="C2403" s="7" t="s">
        <v>5378</v>
      </c>
      <c r="D2403" s="7" t="s">
        <v>4537</v>
      </c>
      <c r="E2403" s="27">
        <v>765.9</v>
      </c>
      <c r="F2403" s="7"/>
      <c r="G2403" s="7">
        <v>15</v>
      </c>
      <c r="H2403" s="7" t="str">
        <f>VLOOKUP(Tabelle1[[#This Row],[Rabattcode ab 01.06.2023]],Tabelle3[],2,FALSE)</f>
        <v>BE</v>
      </c>
      <c r="I2403" s="7"/>
      <c r="J2403" s="7"/>
      <c r="K2403" s="7"/>
      <c r="L2403" s="7"/>
      <c r="M2403" s="7"/>
      <c r="N2403" s="4"/>
      <c r="O2403" s="7" t="str">
        <f>_xlfn.IFNA(LOOKUP(Tabelle1[[#This Row],[Numéro d''article]],Poids!A2396:A5265,Poids!B2396:B5265),"")</f>
        <v/>
      </c>
    </row>
    <row r="2404" spans="1:15" ht="16.149999999999999" customHeight="1" x14ac:dyDescent="0.25">
      <c r="A2404" s="7" t="s">
        <v>1645</v>
      </c>
      <c r="B2404" s="7">
        <v>249</v>
      </c>
      <c r="C2404" s="7" t="s">
        <v>5379</v>
      </c>
      <c r="D2404" s="7" t="s">
        <v>4538</v>
      </c>
      <c r="E2404" s="27">
        <v>987.9</v>
      </c>
      <c r="F2404" s="7"/>
      <c r="G2404" s="7">
        <v>15</v>
      </c>
      <c r="H2404" s="7" t="str">
        <f>VLOOKUP(Tabelle1[[#This Row],[Rabattcode ab 01.06.2023]],Tabelle3[],2,FALSE)</f>
        <v>BE</v>
      </c>
      <c r="I2404" s="7"/>
      <c r="J2404" s="7"/>
      <c r="K2404" s="7"/>
      <c r="L2404" s="7"/>
      <c r="M2404" s="7"/>
      <c r="N2404" s="4"/>
      <c r="O2404" s="7" t="str">
        <f>_xlfn.IFNA(LOOKUP(Tabelle1[[#This Row],[Numéro d''article]],Poids!A2397:A5266,Poids!B2397:B5266),"")</f>
        <v/>
      </c>
    </row>
    <row r="2405" spans="1:15" ht="16.149999999999999" customHeight="1" x14ac:dyDescent="0.25">
      <c r="A2405" s="7" t="s">
        <v>1646</v>
      </c>
      <c r="B2405" s="7">
        <v>249</v>
      </c>
      <c r="C2405" s="7" t="s">
        <v>5380</v>
      </c>
      <c r="D2405" s="7" t="s">
        <v>4539</v>
      </c>
      <c r="E2405" s="27">
        <v>1308</v>
      </c>
      <c r="F2405" s="7"/>
      <c r="G2405" s="7">
        <v>15</v>
      </c>
      <c r="H2405" s="7" t="str">
        <f>VLOOKUP(Tabelle1[[#This Row],[Rabattcode ab 01.06.2023]],Tabelle3[],2,FALSE)</f>
        <v>BE</v>
      </c>
      <c r="I2405" s="7"/>
      <c r="J2405" s="7"/>
      <c r="K2405" s="7"/>
      <c r="L2405" s="7"/>
      <c r="M2405" s="7"/>
      <c r="N2405" s="4"/>
      <c r="O2405" s="7" t="str">
        <f>_xlfn.IFNA(LOOKUP(Tabelle1[[#This Row],[Numéro d''article]],Poids!A2398:A5267,Poids!B2398:B5267),"")</f>
        <v/>
      </c>
    </row>
    <row r="2406" spans="1:15" ht="16.149999999999999" customHeight="1" x14ac:dyDescent="0.25">
      <c r="A2406" s="7" t="s">
        <v>1647</v>
      </c>
      <c r="B2406" s="7">
        <v>249</v>
      </c>
      <c r="C2406" s="7" t="s">
        <v>5381</v>
      </c>
      <c r="D2406" s="7" t="s">
        <v>4540</v>
      </c>
      <c r="E2406" s="27">
        <v>1875.9</v>
      </c>
      <c r="F2406" s="7"/>
      <c r="G2406" s="7">
        <v>15</v>
      </c>
      <c r="H2406" s="7" t="str">
        <f>VLOOKUP(Tabelle1[[#This Row],[Rabattcode ab 01.06.2023]],Tabelle3[],2,FALSE)</f>
        <v>BE</v>
      </c>
      <c r="I2406" s="7"/>
      <c r="J2406" s="7"/>
      <c r="K2406" s="7"/>
      <c r="L2406" s="7"/>
      <c r="M2406" s="7"/>
      <c r="N2406" s="4"/>
      <c r="O2406" s="7" t="str">
        <f>_xlfn.IFNA(LOOKUP(Tabelle1[[#This Row],[Numéro d''article]],Poids!A2399:A5268,Poids!B2399:B5268),"")</f>
        <v/>
      </c>
    </row>
    <row r="2407" spans="1:15" ht="16.149999999999999" customHeight="1" x14ac:dyDescent="0.25">
      <c r="A2407" s="7" t="s">
        <v>2328</v>
      </c>
      <c r="B2407" s="7">
        <v>250</v>
      </c>
      <c r="C2407" s="7" t="s">
        <v>2328</v>
      </c>
      <c r="D2407" s="7" t="s">
        <v>4541</v>
      </c>
      <c r="E2407" s="27">
        <v>264.2</v>
      </c>
      <c r="F2407" s="7"/>
      <c r="G2407" s="7">
        <v>15</v>
      </c>
      <c r="H2407" s="7" t="str">
        <f>VLOOKUP(Tabelle1[[#This Row],[Rabattcode ab 01.06.2023]],Tabelle3[],2,FALSE)</f>
        <v>BE</v>
      </c>
      <c r="I2407" s="7"/>
      <c r="J2407" s="7"/>
      <c r="K2407" s="7"/>
      <c r="L2407" s="7"/>
      <c r="M2407" s="7"/>
      <c r="N2407" s="4"/>
      <c r="O2407" s="7">
        <f>_xlfn.IFNA(LOOKUP(Tabelle1[[#This Row],[Numéro d''article]],Poids!A2400:A5269,Poids!B2400:B5269),"")</f>
        <v>2.5</v>
      </c>
    </row>
    <row r="2408" spans="1:15" ht="16.149999999999999" customHeight="1" x14ac:dyDescent="0.25">
      <c r="A2408" s="7" t="s">
        <v>2329</v>
      </c>
      <c r="B2408" s="7">
        <v>250</v>
      </c>
      <c r="C2408" s="7" t="s">
        <v>2329</v>
      </c>
      <c r="D2408" s="7" t="s">
        <v>4542</v>
      </c>
      <c r="E2408" s="27">
        <v>401.8</v>
      </c>
      <c r="F2408" s="7"/>
      <c r="G2408" s="7">
        <v>15</v>
      </c>
      <c r="H2408" s="7" t="str">
        <f>VLOOKUP(Tabelle1[[#This Row],[Rabattcode ab 01.06.2023]],Tabelle3[],2,FALSE)</f>
        <v>BE</v>
      </c>
      <c r="I2408" s="7"/>
      <c r="J2408" s="7"/>
      <c r="K2408" s="7"/>
      <c r="L2408" s="7"/>
      <c r="M2408" s="7"/>
      <c r="N2408" s="4"/>
      <c r="O2408" s="7">
        <f>_xlfn.IFNA(LOOKUP(Tabelle1[[#This Row],[Numéro d''article]],Poids!A2401:A5270,Poids!B2401:B5270),"")</f>
        <v>5</v>
      </c>
    </row>
    <row r="2409" spans="1:15" ht="16.149999999999999" customHeight="1" x14ac:dyDescent="0.25">
      <c r="A2409" s="7" t="s">
        <v>2330</v>
      </c>
      <c r="B2409" s="7">
        <v>250</v>
      </c>
      <c r="C2409" s="7" t="s">
        <v>5547</v>
      </c>
      <c r="D2409" s="7" t="s">
        <v>4543</v>
      </c>
      <c r="E2409" s="27">
        <v>546.1</v>
      </c>
      <c r="F2409" s="7"/>
      <c r="G2409" s="7">
        <v>15</v>
      </c>
      <c r="H2409" s="7" t="str">
        <f>VLOOKUP(Tabelle1[[#This Row],[Rabattcode ab 01.06.2023]],Tabelle3[],2,FALSE)</f>
        <v>BE</v>
      </c>
      <c r="I2409" s="7"/>
      <c r="J2409" s="7"/>
      <c r="K2409" s="7"/>
      <c r="L2409" s="7"/>
      <c r="M2409" s="7"/>
      <c r="N2409" s="4"/>
      <c r="O2409" s="7">
        <f>_xlfn.IFNA(LOOKUP(Tabelle1[[#This Row],[Numéro d''article]],Poids!A2402:A5271,Poids!B2402:B5271),"")</f>
        <v>6</v>
      </c>
    </row>
    <row r="2410" spans="1:15" ht="16.149999999999999" customHeight="1" x14ac:dyDescent="0.25">
      <c r="A2410" s="7" t="s">
        <v>1873</v>
      </c>
      <c r="B2410" s="7">
        <v>250</v>
      </c>
      <c r="C2410" s="7" t="s">
        <v>1873</v>
      </c>
      <c r="D2410" s="7" t="s">
        <v>4544</v>
      </c>
      <c r="E2410" s="27">
        <v>588.29999999999995</v>
      </c>
      <c r="F2410" s="7"/>
      <c r="G2410" s="7">
        <v>15</v>
      </c>
      <c r="H2410" s="7" t="str">
        <f>VLOOKUP(Tabelle1[[#This Row],[Rabattcode ab 01.06.2023]],Tabelle3[],2,FALSE)</f>
        <v>BE</v>
      </c>
      <c r="I2410" s="7"/>
      <c r="J2410" s="7"/>
      <c r="K2410" s="7"/>
      <c r="L2410" s="7"/>
      <c r="M2410" s="7"/>
      <c r="N2410" s="4"/>
      <c r="O2410" s="7" t="str">
        <f>_xlfn.IFNA(LOOKUP(Tabelle1[[#This Row],[Numéro d''article]],Poids!A2403:A5272,Poids!B2403:B5272),"")</f>
        <v/>
      </c>
    </row>
    <row r="2411" spans="1:15" ht="16.149999999999999" customHeight="1" x14ac:dyDescent="0.25">
      <c r="A2411" s="7" t="s">
        <v>2331</v>
      </c>
      <c r="B2411" s="7">
        <v>250</v>
      </c>
      <c r="C2411" s="7" t="s">
        <v>5546</v>
      </c>
      <c r="D2411" s="7" t="s">
        <v>4545</v>
      </c>
      <c r="E2411" s="27">
        <v>660.5</v>
      </c>
      <c r="F2411" s="7"/>
      <c r="G2411" s="7">
        <v>15</v>
      </c>
      <c r="H2411" s="7" t="str">
        <f>VLOOKUP(Tabelle1[[#This Row],[Rabattcode ab 01.06.2023]],Tabelle3[],2,FALSE)</f>
        <v>BE</v>
      </c>
      <c r="I2411" s="7"/>
      <c r="J2411" s="7"/>
      <c r="K2411" s="7"/>
      <c r="L2411" s="7"/>
      <c r="M2411" s="7"/>
      <c r="N2411" s="4"/>
      <c r="O2411" s="7">
        <f>_xlfn.IFNA(LOOKUP(Tabelle1[[#This Row],[Numéro d''article]],Poids!A2404:A5273,Poids!B2404:B5273),"")</f>
        <v>8</v>
      </c>
    </row>
    <row r="2412" spans="1:15" ht="16.149999999999999" customHeight="1" x14ac:dyDescent="0.25">
      <c r="A2412" s="7" t="s">
        <v>1874</v>
      </c>
      <c r="B2412" s="7">
        <v>250</v>
      </c>
      <c r="C2412" s="7" t="s">
        <v>1874</v>
      </c>
      <c r="D2412" s="7" t="s">
        <v>4546</v>
      </c>
      <c r="E2412" s="27">
        <v>921.3</v>
      </c>
      <c r="F2412" s="7"/>
      <c r="G2412" s="7">
        <v>15</v>
      </c>
      <c r="H2412" s="7" t="str">
        <f>VLOOKUP(Tabelle1[[#This Row],[Rabattcode ab 01.06.2023]],Tabelle3[],2,FALSE)</f>
        <v>BE</v>
      </c>
      <c r="I2412" s="7"/>
      <c r="J2412" s="7"/>
      <c r="K2412" s="7"/>
      <c r="L2412" s="7"/>
      <c r="M2412" s="7"/>
      <c r="N2412" s="4"/>
      <c r="O2412" s="7" t="str">
        <f>_xlfn.IFNA(LOOKUP(Tabelle1[[#This Row],[Numéro d''article]],Poids!A2405:A5274,Poids!B2405:B5274),"")</f>
        <v/>
      </c>
    </row>
    <row r="2413" spans="1:15" ht="16.149999999999999" customHeight="1" x14ac:dyDescent="0.25">
      <c r="A2413" s="7" t="s">
        <v>2333</v>
      </c>
      <c r="B2413" s="7">
        <v>250</v>
      </c>
      <c r="C2413" s="7" t="s">
        <v>5549</v>
      </c>
      <c r="D2413" s="7" t="s">
        <v>4547</v>
      </c>
      <c r="E2413" s="27">
        <v>971.3</v>
      </c>
      <c r="F2413" s="7"/>
      <c r="G2413" s="7">
        <v>15</v>
      </c>
      <c r="H2413" s="7" t="str">
        <f>VLOOKUP(Tabelle1[[#This Row],[Rabattcode ab 01.06.2023]],Tabelle3[],2,FALSE)</f>
        <v>BE</v>
      </c>
      <c r="I2413" s="7"/>
      <c r="J2413" s="7"/>
      <c r="K2413" s="7"/>
      <c r="L2413" s="7"/>
      <c r="M2413" s="7"/>
      <c r="N2413" s="4"/>
      <c r="O2413" s="7">
        <f>_xlfn.IFNA(LOOKUP(Tabelle1[[#This Row],[Numéro d''article]],Poids!A2406:A5275,Poids!B2406:B5275),"")</f>
        <v>9.5</v>
      </c>
    </row>
    <row r="2414" spans="1:15" ht="16.149999999999999" customHeight="1" x14ac:dyDescent="0.25">
      <c r="A2414" s="7" t="s">
        <v>2327</v>
      </c>
      <c r="B2414" s="7">
        <v>250</v>
      </c>
      <c r="C2414" s="7" t="s">
        <v>5546</v>
      </c>
      <c r="D2414" s="7" t="s">
        <v>4548</v>
      </c>
      <c r="E2414" s="27">
        <v>1232.0999999999999</v>
      </c>
      <c r="F2414" s="7"/>
      <c r="G2414" s="7">
        <v>15</v>
      </c>
      <c r="H2414" s="7" t="str">
        <f>VLOOKUP(Tabelle1[[#This Row],[Rabattcode ab 01.06.2023]],Tabelle3[],2,FALSE)</f>
        <v>BE</v>
      </c>
      <c r="I2414" s="7"/>
      <c r="J2414" s="7"/>
      <c r="K2414" s="7"/>
      <c r="L2414" s="7"/>
      <c r="M2414" s="7"/>
      <c r="N2414" s="4"/>
      <c r="O2414" s="7">
        <f>_xlfn.IFNA(LOOKUP(Tabelle1[[#This Row],[Numéro d''article]],Poids!A2407:A5276,Poids!B2407:B5276),"")</f>
        <v>15</v>
      </c>
    </row>
    <row r="2415" spans="1:15" ht="16.149999999999999" customHeight="1" x14ac:dyDescent="0.25">
      <c r="A2415" s="7" t="s">
        <v>2334</v>
      </c>
      <c r="B2415" s="7">
        <v>250</v>
      </c>
      <c r="C2415" s="7" t="s">
        <v>5550</v>
      </c>
      <c r="D2415" s="7" t="s">
        <v>4549</v>
      </c>
      <c r="E2415" s="27">
        <v>1243.2</v>
      </c>
      <c r="F2415" s="7"/>
      <c r="G2415" s="7">
        <v>15</v>
      </c>
      <c r="H2415" s="7" t="str">
        <f>VLOOKUP(Tabelle1[[#This Row],[Rabattcode ab 01.06.2023]],Tabelle3[],2,FALSE)</f>
        <v>BE</v>
      </c>
      <c r="I2415" s="7"/>
      <c r="J2415" s="7"/>
      <c r="K2415" s="7"/>
      <c r="L2415" s="7"/>
      <c r="M2415" s="7"/>
      <c r="N2415" s="4"/>
      <c r="O2415" s="7">
        <f>_xlfn.IFNA(LOOKUP(Tabelle1[[#This Row],[Numéro d''article]],Poids!A2408:A5277,Poids!B2408:B5277),"")</f>
        <v>13.5</v>
      </c>
    </row>
    <row r="2416" spans="1:15" ht="16.149999999999999" customHeight="1" x14ac:dyDescent="0.25">
      <c r="A2416" s="7" t="s">
        <v>2335</v>
      </c>
      <c r="B2416" s="7">
        <v>250</v>
      </c>
      <c r="C2416" s="7" t="s">
        <v>5551</v>
      </c>
      <c r="D2416" s="7" t="s">
        <v>4550</v>
      </c>
      <c r="E2416" s="27">
        <v>1542.9</v>
      </c>
      <c r="F2416" s="7"/>
      <c r="G2416" s="7">
        <v>15</v>
      </c>
      <c r="H2416" s="7" t="str">
        <f>VLOOKUP(Tabelle1[[#This Row],[Rabattcode ab 01.06.2023]],Tabelle3[],2,FALSE)</f>
        <v>BE</v>
      </c>
      <c r="I2416" s="7"/>
      <c r="J2416" s="7"/>
      <c r="K2416" s="7"/>
      <c r="L2416" s="7"/>
      <c r="M2416" s="7"/>
      <c r="N2416" s="4"/>
      <c r="O2416" s="7">
        <f>_xlfn.IFNA(LOOKUP(Tabelle1[[#This Row],[Numéro d''article]],Poids!A2409:A5278,Poids!B2409:B5278),"")</f>
        <v>21</v>
      </c>
    </row>
    <row r="2417" spans="1:15" ht="16.149999999999999" customHeight="1" x14ac:dyDescent="0.25">
      <c r="A2417" s="7" t="s">
        <v>2332</v>
      </c>
      <c r="B2417" s="7">
        <v>250</v>
      </c>
      <c r="C2417" s="7" t="s">
        <v>5548</v>
      </c>
      <c r="D2417" s="7" t="s">
        <v>4551</v>
      </c>
      <c r="E2417" s="27">
        <v>2109</v>
      </c>
      <c r="F2417" s="7"/>
      <c r="G2417" s="7">
        <v>15</v>
      </c>
      <c r="H2417" s="7" t="str">
        <f>VLOOKUP(Tabelle1[[#This Row],[Rabattcode ab 01.06.2023]],Tabelle3[],2,FALSE)</f>
        <v>BE</v>
      </c>
      <c r="I2417" s="7"/>
      <c r="J2417" s="7"/>
      <c r="K2417" s="7"/>
      <c r="L2417" s="7"/>
      <c r="M2417" s="7"/>
      <c r="N2417" s="4"/>
      <c r="O2417" s="7">
        <f>_xlfn.IFNA(LOOKUP(Tabelle1[[#This Row],[Numéro d''article]],Poids!A2410:A5279,Poids!B2410:B5279),"")</f>
        <v>26</v>
      </c>
    </row>
    <row r="2418" spans="1:15" ht="16.149999999999999" customHeight="1" x14ac:dyDescent="0.25">
      <c r="A2418" s="7" t="s">
        <v>1441</v>
      </c>
      <c r="B2418" s="7">
        <v>251</v>
      </c>
      <c r="C2418" s="7" t="s">
        <v>5344</v>
      </c>
      <c r="D2418" s="7" t="s">
        <v>4552</v>
      </c>
      <c r="E2418" s="27">
        <v>190.9</v>
      </c>
      <c r="F2418" s="7"/>
      <c r="G2418" s="7">
        <v>15</v>
      </c>
      <c r="H2418" s="7" t="str">
        <f>VLOOKUP(Tabelle1[[#This Row],[Rabattcode ab 01.06.2023]],Tabelle3[],2,FALSE)</f>
        <v>BE</v>
      </c>
      <c r="I2418" s="7"/>
      <c r="J2418" s="7"/>
      <c r="K2418" s="7"/>
      <c r="L2418" s="7"/>
      <c r="M2418" s="7"/>
      <c r="N2418" s="4"/>
      <c r="O2418" s="7" t="str">
        <f>_xlfn.IFNA(LOOKUP(Tabelle1[[#This Row],[Numéro d''article]],Poids!A2411:A5280,Poids!B2411:B5280),"")</f>
        <v/>
      </c>
    </row>
    <row r="2419" spans="1:15" ht="16.149999999999999" customHeight="1" x14ac:dyDescent="0.25">
      <c r="A2419" s="7" t="s">
        <v>1442</v>
      </c>
      <c r="B2419" s="7">
        <v>251</v>
      </c>
      <c r="C2419" s="7" t="s">
        <v>5345</v>
      </c>
      <c r="D2419" s="7" t="s">
        <v>4553</v>
      </c>
      <c r="E2419" s="27">
        <v>330.8</v>
      </c>
      <c r="F2419" s="7"/>
      <c r="G2419" s="7">
        <v>15</v>
      </c>
      <c r="H2419" s="7" t="str">
        <f>VLOOKUP(Tabelle1[[#This Row],[Rabattcode ab 01.06.2023]],Tabelle3[],2,FALSE)</f>
        <v>BE</v>
      </c>
      <c r="I2419" s="7"/>
      <c r="J2419" s="7"/>
      <c r="K2419" s="7"/>
      <c r="L2419" s="7"/>
      <c r="M2419" s="7"/>
      <c r="N2419" s="4"/>
      <c r="O2419" s="7" t="str">
        <f>_xlfn.IFNA(LOOKUP(Tabelle1[[#This Row],[Numéro d''article]],Poids!A2412:A5281,Poids!B2412:B5281),"")</f>
        <v/>
      </c>
    </row>
    <row r="2420" spans="1:15" ht="16.149999999999999" customHeight="1" x14ac:dyDescent="0.25">
      <c r="A2420" s="7" t="s">
        <v>2325</v>
      </c>
      <c r="B2420" s="7">
        <v>251</v>
      </c>
      <c r="C2420" s="7" t="s">
        <v>5544</v>
      </c>
      <c r="D2420" s="7" t="s">
        <v>4554</v>
      </c>
      <c r="E2420" s="27">
        <v>377.4</v>
      </c>
      <c r="F2420" s="7"/>
      <c r="G2420" s="7">
        <v>15</v>
      </c>
      <c r="H2420" s="7" t="str">
        <f>VLOOKUP(Tabelle1[[#This Row],[Rabattcode ab 01.06.2023]],Tabelle3[],2,FALSE)</f>
        <v>BE</v>
      </c>
      <c r="I2420" s="7"/>
      <c r="J2420" s="7"/>
      <c r="K2420" s="7"/>
      <c r="L2420" s="7"/>
      <c r="M2420" s="7"/>
      <c r="N2420" s="4"/>
      <c r="O2420" s="7">
        <f>_xlfn.IFNA(LOOKUP(Tabelle1[[#This Row],[Numéro d''article]],Poids!A2413:A5282,Poids!B2413:B5282),"")</f>
        <v>48</v>
      </c>
    </row>
    <row r="2421" spans="1:15" ht="16.149999999999999" customHeight="1" x14ac:dyDescent="0.25">
      <c r="A2421" s="7" t="s">
        <v>1443</v>
      </c>
      <c r="B2421" s="7">
        <v>251</v>
      </c>
      <c r="C2421" s="7" t="s">
        <v>5346</v>
      </c>
      <c r="D2421" s="7" t="s">
        <v>4555</v>
      </c>
      <c r="E2421" s="27">
        <v>394.1</v>
      </c>
      <c r="F2421" s="7"/>
      <c r="G2421" s="7">
        <v>15</v>
      </c>
      <c r="H2421" s="7" t="str">
        <f>VLOOKUP(Tabelle1[[#This Row],[Rabattcode ab 01.06.2023]],Tabelle3[],2,FALSE)</f>
        <v>BE</v>
      </c>
      <c r="I2421" s="7"/>
      <c r="J2421" s="7"/>
      <c r="K2421" s="7"/>
      <c r="L2421" s="7"/>
      <c r="M2421" s="7"/>
      <c r="N2421" s="4"/>
      <c r="O2421" s="7" t="str">
        <f>_xlfn.IFNA(LOOKUP(Tabelle1[[#This Row],[Numéro d''article]],Poids!A2414:A5283,Poids!B2414:B5283),"")</f>
        <v/>
      </c>
    </row>
    <row r="2422" spans="1:15" ht="16.149999999999999" customHeight="1" x14ac:dyDescent="0.25">
      <c r="A2422" s="7" t="s">
        <v>1986</v>
      </c>
      <c r="B2422" s="7">
        <v>251</v>
      </c>
      <c r="C2422" s="7" t="s">
        <v>1986</v>
      </c>
      <c r="D2422" s="7" t="s">
        <v>4556</v>
      </c>
      <c r="E2422" s="27">
        <v>582.79999999999995</v>
      </c>
      <c r="F2422" s="7"/>
      <c r="G2422" s="7">
        <v>15</v>
      </c>
      <c r="H2422" s="7" t="str">
        <f>VLOOKUP(Tabelle1[[#This Row],[Rabattcode ab 01.06.2023]],Tabelle3[],2,FALSE)</f>
        <v>BE</v>
      </c>
      <c r="I2422" s="7"/>
      <c r="J2422" s="7"/>
      <c r="K2422" s="7"/>
      <c r="L2422" s="7"/>
      <c r="M2422" s="7"/>
      <c r="N2422" s="4"/>
      <c r="O2422" s="7" t="str">
        <f>_xlfn.IFNA(LOOKUP(Tabelle1[[#This Row],[Numéro d''article]],Poids!A2415:A5284,Poids!B2415:B5284),"")</f>
        <v/>
      </c>
    </row>
    <row r="2423" spans="1:15" ht="16.149999999999999" customHeight="1" x14ac:dyDescent="0.25">
      <c r="A2423" s="7" t="s">
        <v>1439</v>
      </c>
      <c r="B2423" s="7">
        <v>251</v>
      </c>
      <c r="C2423" s="7" t="s">
        <v>5342</v>
      </c>
      <c r="D2423" s="7" t="s">
        <v>4557</v>
      </c>
      <c r="E2423" s="27">
        <v>621.6</v>
      </c>
      <c r="F2423" s="7"/>
      <c r="G2423" s="7">
        <v>15</v>
      </c>
      <c r="H2423" s="7" t="str">
        <f>VLOOKUP(Tabelle1[[#This Row],[Rabattcode ab 01.06.2023]],Tabelle3[],2,FALSE)</f>
        <v>BE</v>
      </c>
      <c r="I2423" s="7"/>
      <c r="J2423" s="7"/>
      <c r="K2423" s="7"/>
      <c r="L2423" s="7"/>
      <c r="M2423" s="7"/>
      <c r="N2423" s="4"/>
      <c r="O2423" s="7" t="str">
        <f>_xlfn.IFNA(LOOKUP(Tabelle1[[#This Row],[Numéro d''article]],Poids!A2416:A5285,Poids!B2416:B5285),"")</f>
        <v/>
      </c>
    </row>
    <row r="2424" spans="1:15" ht="16.149999999999999" customHeight="1" x14ac:dyDescent="0.25">
      <c r="A2424" s="7" t="s">
        <v>1987</v>
      </c>
      <c r="B2424" s="7">
        <v>251</v>
      </c>
      <c r="C2424" s="7" t="s">
        <v>1987</v>
      </c>
      <c r="D2424" s="7" t="s">
        <v>4558</v>
      </c>
      <c r="E2424" s="27">
        <v>771.5</v>
      </c>
      <c r="F2424" s="7"/>
      <c r="G2424" s="7">
        <v>15</v>
      </c>
      <c r="H2424" s="7" t="str">
        <f>VLOOKUP(Tabelle1[[#This Row],[Rabattcode ab 01.06.2023]],Tabelle3[],2,FALSE)</f>
        <v>BE</v>
      </c>
      <c r="I2424" s="7"/>
      <c r="J2424" s="7"/>
      <c r="K2424" s="7"/>
      <c r="L2424" s="7"/>
      <c r="M2424" s="7"/>
      <c r="N2424" s="4"/>
      <c r="O2424" s="7" t="str">
        <f>_xlfn.IFNA(LOOKUP(Tabelle1[[#This Row],[Numéro d''article]],Poids!A2417:A5286,Poids!B2417:B5286),"")</f>
        <v/>
      </c>
    </row>
    <row r="2425" spans="1:15" ht="16.149999999999999" customHeight="1" x14ac:dyDescent="0.25">
      <c r="A2425" s="7" t="s">
        <v>1440</v>
      </c>
      <c r="B2425" s="7">
        <v>251</v>
      </c>
      <c r="C2425" s="7" t="s">
        <v>5343</v>
      </c>
      <c r="D2425" s="7" t="s">
        <v>4559</v>
      </c>
      <c r="E2425" s="27">
        <v>804.8</v>
      </c>
      <c r="F2425" s="7"/>
      <c r="G2425" s="7">
        <v>15</v>
      </c>
      <c r="H2425" s="7" t="str">
        <f>VLOOKUP(Tabelle1[[#This Row],[Rabattcode ab 01.06.2023]],Tabelle3[],2,FALSE)</f>
        <v>BE</v>
      </c>
      <c r="I2425" s="7"/>
      <c r="J2425" s="7"/>
      <c r="K2425" s="7"/>
      <c r="L2425" s="7"/>
      <c r="M2425" s="7"/>
      <c r="N2425" s="4"/>
      <c r="O2425" s="7" t="str">
        <f>_xlfn.IFNA(LOOKUP(Tabelle1[[#This Row],[Numéro d''article]],Poids!A2418:A5287,Poids!B2418:B5287),"")</f>
        <v/>
      </c>
    </row>
    <row r="2426" spans="1:15" ht="16.149999999999999" customHeight="1" x14ac:dyDescent="0.25">
      <c r="A2426" s="7" t="s">
        <v>1988</v>
      </c>
      <c r="B2426" s="7">
        <v>251</v>
      </c>
      <c r="C2426" s="7" t="s">
        <v>1988</v>
      </c>
      <c r="D2426" s="7" t="s">
        <v>4560</v>
      </c>
      <c r="E2426" s="27">
        <v>1698.3</v>
      </c>
      <c r="F2426" s="7"/>
      <c r="G2426" s="7">
        <v>15</v>
      </c>
      <c r="H2426" s="7" t="str">
        <f>VLOOKUP(Tabelle1[[#This Row],[Rabattcode ab 01.06.2023]],Tabelle3[],2,FALSE)</f>
        <v>BE</v>
      </c>
      <c r="I2426" s="7"/>
      <c r="J2426" s="7"/>
      <c r="K2426" s="7"/>
      <c r="L2426" s="7"/>
      <c r="M2426" s="7"/>
      <c r="N2426" s="4"/>
      <c r="O2426" s="7" t="str">
        <f>_xlfn.IFNA(LOOKUP(Tabelle1[[#This Row],[Numéro d''article]],Poids!A2419:A5288,Poids!B2419:B5288),"")</f>
        <v/>
      </c>
    </row>
    <row r="2427" spans="1:15" ht="16.149999999999999" customHeight="1" x14ac:dyDescent="0.25">
      <c r="A2427" s="7" t="s">
        <v>2324</v>
      </c>
      <c r="B2427" s="7">
        <v>251</v>
      </c>
      <c r="C2427" s="7" t="s">
        <v>5543</v>
      </c>
      <c r="D2427" s="7" t="s">
        <v>4561</v>
      </c>
      <c r="E2427" s="27">
        <v>2636.3</v>
      </c>
      <c r="F2427" s="7"/>
      <c r="G2427" s="7">
        <v>15</v>
      </c>
      <c r="H2427" s="7" t="str">
        <f>VLOOKUP(Tabelle1[[#This Row],[Rabattcode ab 01.06.2023]],Tabelle3[],2,FALSE)</f>
        <v>BE</v>
      </c>
      <c r="I2427" s="7"/>
      <c r="J2427" s="7"/>
      <c r="K2427" s="7"/>
      <c r="L2427" s="7"/>
      <c r="M2427" s="7"/>
      <c r="N2427" s="4"/>
      <c r="O2427" s="7">
        <f>_xlfn.IFNA(LOOKUP(Tabelle1[[#This Row],[Numéro d''article]],Poids!A2420:A5289,Poids!B2420:B5289),"")</f>
        <v>30</v>
      </c>
    </row>
    <row r="2428" spans="1:15" ht="16.149999999999999" customHeight="1" x14ac:dyDescent="0.25">
      <c r="A2428" s="7" t="s">
        <v>2321</v>
      </c>
      <c r="B2428" s="7">
        <v>251</v>
      </c>
      <c r="C2428" s="7" t="s">
        <v>5540</v>
      </c>
      <c r="D2428" s="7" t="s">
        <v>4562</v>
      </c>
      <c r="E2428" s="27">
        <v>3024.8</v>
      </c>
      <c r="F2428" s="7"/>
      <c r="G2428" s="7">
        <v>15</v>
      </c>
      <c r="H2428" s="7" t="str">
        <f>VLOOKUP(Tabelle1[[#This Row],[Rabattcode ab 01.06.2023]],Tabelle3[],2,FALSE)</f>
        <v>BE</v>
      </c>
      <c r="I2428" s="7"/>
      <c r="J2428" s="7"/>
      <c r="K2428" s="7"/>
      <c r="L2428" s="7"/>
      <c r="M2428" s="7"/>
      <c r="N2428" s="4"/>
      <c r="O2428" s="7">
        <f>_xlfn.IFNA(LOOKUP(Tabelle1[[#This Row],[Numéro d''article]],Poids!A2421:A5290,Poids!B2421:B5290),"")</f>
        <v>30</v>
      </c>
    </row>
    <row r="2429" spans="1:15" ht="16.149999999999999" customHeight="1" x14ac:dyDescent="0.25">
      <c r="A2429" s="7" t="s">
        <v>2322</v>
      </c>
      <c r="B2429" s="7">
        <v>251</v>
      </c>
      <c r="C2429" s="7" t="s">
        <v>5541</v>
      </c>
      <c r="D2429" s="7" t="s">
        <v>4563</v>
      </c>
      <c r="E2429" s="27">
        <v>3979.4</v>
      </c>
      <c r="F2429" s="7"/>
      <c r="G2429" s="7">
        <v>15</v>
      </c>
      <c r="H2429" s="7" t="str">
        <f>VLOOKUP(Tabelle1[[#This Row],[Rabattcode ab 01.06.2023]],Tabelle3[],2,FALSE)</f>
        <v>BE</v>
      </c>
      <c r="I2429" s="7"/>
      <c r="J2429" s="7"/>
      <c r="K2429" s="7"/>
      <c r="L2429" s="7"/>
      <c r="M2429" s="7"/>
      <c r="N2429" s="4"/>
      <c r="O2429" s="7">
        <f>_xlfn.IFNA(LOOKUP(Tabelle1[[#This Row],[Numéro d''article]],Poids!A2422:A5291,Poids!B2422:B5291),"")</f>
        <v>48</v>
      </c>
    </row>
    <row r="2430" spans="1:15" ht="16.149999999999999" customHeight="1" x14ac:dyDescent="0.25">
      <c r="A2430" s="7" t="s">
        <v>2326</v>
      </c>
      <c r="B2430" s="7">
        <v>251</v>
      </c>
      <c r="C2430" s="7" t="s">
        <v>5545</v>
      </c>
      <c r="D2430" s="7" t="s">
        <v>4564</v>
      </c>
      <c r="E2430" s="27">
        <v>5533.4</v>
      </c>
      <c r="F2430" s="7"/>
      <c r="G2430" s="7">
        <v>15</v>
      </c>
      <c r="H2430" s="7" t="str">
        <f>VLOOKUP(Tabelle1[[#This Row],[Rabattcode ab 01.06.2023]],Tabelle3[],2,FALSE)</f>
        <v>BE</v>
      </c>
      <c r="I2430" s="7"/>
      <c r="J2430" s="7"/>
      <c r="K2430" s="7"/>
      <c r="L2430" s="7"/>
      <c r="M2430" s="7"/>
      <c r="N2430" s="4"/>
      <c r="O2430" s="7">
        <f>_xlfn.IFNA(LOOKUP(Tabelle1[[#This Row],[Numéro d''article]],Poids!A2423:A5292,Poids!B2423:B5292),"")</f>
        <v>77</v>
      </c>
    </row>
    <row r="2431" spans="1:15" ht="16.149999999999999" customHeight="1" x14ac:dyDescent="0.25">
      <c r="A2431" s="7" t="s">
        <v>2323</v>
      </c>
      <c r="B2431" s="7">
        <v>251</v>
      </c>
      <c r="C2431" s="7" t="s">
        <v>5542</v>
      </c>
      <c r="D2431" s="7" t="s">
        <v>4565</v>
      </c>
      <c r="E2431" s="27">
        <v>5672.1</v>
      </c>
      <c r="F2431" s="7"/>
      <c r="G2431" s="7">
        <v>15</v>
      </c>
      <c r="H2431" s="7" t="str">
        <f>VLOOKUP(Tabelle1[[#This Row],[Rabattcode ab 01.06.2023]],Tabelle3[],2,FALSE)</f>
        <v>BE</v>
      </c>
      <c r="I2431" s="7"/>
      <c r="J2431" s="7"/>
      <c r="K2431" s="7"/>
      <c r="L2431" s="7"/>
      <c r="M2431" s="7"/>
      <c r="N2431" s="4"/>
      <c r="O2431" s="7">
        <f>_xlfn.IFNA(LOOKUP(Tabelle1[[#This Row],[Numéro d''article]],Poids!A2424:A5293,Poids!B2424:B5293),"")</f>
        <v>77</v>
      </c>
    </row>
    <row r="2432" spans="1:15" ht="16.149999999999999" customHeight="1" x14ac:dyDescent="0.25">
      <c r="A2432" s="7" t="s">
        <v>652</v>
      </c>
      <c r="B2432" s="7">
        <v>253</v>
      </c>
      <c r="C2432" s="7" t="s">
        <v>652</v>
      </c>
      <c r="D2432" s="7" t="s">
        <v>4566</v>
      </c>
      <c r="E2432" s="27">
        <v>532.79999999999995</v>
      </c>
      <c r="F2432" s="7"/>
      <c r="G2432" s="7">
        <v>15</v>
      </c>
      <c r="H2432" s="7" t="str">
        <f>VLOOKUP(Tabelle1[[#This Row],[Rabattcode ab 01.06.2023]],Tabelle3[],2,FALSE)</f>
        <v>BE</v>
      </c>
      <c r="I2432" s="7"/>
      <c r="J2432" s="7"/>
      <c r="K2432" s="7"/>
      <c r="L2432" s="7"/>
      <c r="M2432" s="7"/>
      <c r="N2432" s="4"/>
      <c r="O2432" s="7" t="str">
        <f>_xlfn.IFNA(LOOKUP(Tabelle1[[#This Row],[Numéro d''article]],Poids!A2425:A5294,Poids!B2425:B5294),"")</f>
        <v/>
      </c>
    </row>
    <row r="2433" spans="1:15" ht="16.149999999999999" customHeight="1" x14ac:dyDescent="0.25">
      <c r="A2433" s="7" t="s">
        <v>2462</v>
      </c>
      <c r="B2433" s="7">
        <v>253</v>
      </c>
      <c r="C2433" s="7" t="s">
        <v>2462</v>
      </c>
      <c r="D2433" s="7" t="s">
        <v>4567</v>
      </c>
      <c r="E2433" s="27">
        <v>654.9</v>
      </c>
      <c r="F2433" s="7"/>
      <c r="G2433" s="7">
        <v>15</v>
      </c>
      <c r="H2433" s="7" t="str">
        <f>VLOOKUP(Tabelle1[[#This Row],[Rabattcode ab 01.06.2023]],Tabelle3[],2,FALSE)</f>
        <v>BE</v>
      </c>
      <c r="I2433" s="7"/>
      <c r="J2433" s="7"/>
      <c r="K2433" s="7"/>
      <c r="L2433" s="7"/>
      <c r="M2433" s="7"/>
      <c r="N2433" s="4"/>
      <c r="O2433" s="7">
        <f>_xlfn.IFNA(LOOKUP(Tabelle1[[#This Row],[Numéro d''article]],Poids!A2426:A5295,Poids!B2426:B5295),"")</f>
        <v>6.5</v>
      </c>
    </row>
    <row r="2434" spans="1:15" ht="16.149999999999999" customHeight="1" x14ac:dyDescent="0.25">
      <c r="A2434" s="7" t="s">
        <v>654</v>
      </c>
      <c r="B2434" s="7">
        <v>253</v>
      </c>
      <c r="C2434" s="7" t="s">
        <v>5161</v>
      </c>
      <c r="D2434" s="7" t="s">
        <v>4568</v>
      </c>
      <c r="E2434" s="27">
        <v>782.6</v>
      </c>
      <c r="F2434" s="7"/>
      <c r="G2434" s="7">
        <v>15</v>
      </c>
      <c r="H2434" s="7" t="str">
        <f>VLOOKUP(Tabelle1[[#This Row],[Rabattcode ab 01.06.2023]],Tabelle3[],2,FALSE)</f>
        <v>BE</v>
      </c>
      <c r="I2434" s="7"/>
      <c r="J2434" s="7"/>
      <c r="K2434" s="7"/>
      <c r="L2434" s="7"/>
      <c r="M2434" s="7"/>
      <c r="N2434" s="4"/>
      <c r="O2434" s="7" t="str">
        <f>_xlfn.IFNA(LOOKUP(Tabelle1[[#This Row],[Numéro d''article]],Poids!A2427:A5296,Poids!B2427:B5296),"")</f>
        <v/>
      </c>
    </row>
    <row r="2435" spans="1:15" ht="16.149999999999999" customHeight="1" x14ac:dyDescent="0.25">
      <c r="A2435" s="7" t="s">
        <v>653</v>
      </c>
      <c r="B2435" s="7">
        <v>253</v>
      </c>
      <c r="C2435" s="7" t="s">
        <v>5160</v>
      </c>
      <c r="D2435" s="7" t="s">
        <v>4569</v>
      </c>
      <c r="E2435" s="27">
        <v>954.6</v>
      </c>
      <c r="F2435" s="7"/>
      <c r="G2435" s="7">
        <v>15</v>
      </c>
      <c r="H2435" s="7" t="str">
        <f>VLOOKUP(Tabelle1[[#This Row],[Rabattcode ab 01.06.2023]],Tabelle3[],2,FALSE)</f>
        <v>BE</v>
      </c>
      <c r="I2435" s="7"/>
      <c r="J2435" s="7"/>
      <c r="K2435" s="7"/>
      <c r="L2435" s="7"/>
      <c r="M2435" s="7"/>
      <c r="N2435" s="4"/>
      <c r="O2435" s="7" t="str">
        <f>_xlfn.IFNA(LOOKUP(Tabelle1[[#This Row],[Numéro d''article]],Poids!A2428:A5297,Poids!B2428:B5297),"")</f>
        <v/>
      </c>
    </row>
    <row r="2436" spans="1:15" ht="16.149999999999999" customHeight="1" x14ac:dyDescent="0.25">
      <c r="A2436" s="7" t="s">
        <v>2463</v>
      </c>
      <c r="B2436" s="7">
        <v>253</v>
      </c>
      <c r="C2436" s="7" t="s">
        <v>2463</v>
      </c>
      <c r="D2436" s="7" t="s">
        <v>4570</v>
      </c>
      <c r="E2436" s="27">
        <v>1021.2</v>
      </c>
      <c r="F2436" s="7"/>
      <c r="G2436" s="7">
        <v>15</v>
      </c>
      <c r="H2436" s="7" t="str">
        <f>VLOOKUP(Tabelle1[[#This Row],[Rabattcode ab 01.06.2023]],Tabelle3[],2,FALSE)</f>
        <v>BE</v>
      </c>
      <c r="I2436" s="7"/>
      <c r="J2436" s="7"/>
      <c r="K2436" s="7"/>
      <c r="L2436" s="7"/>
      <c r="M2436" s="7"/>
      <c r="N2436" s="4"/>
      <c r="O2436" s="7">
        <f>_xlfn.IFNA(LOOKUP(Tabelle1[[#This Row],[Numéro d''article]],Poids!A2429:A5298,Poids!B2429:B5298),"")</f>
        <v>8</v>
      </c>
    </row>
    <row r="2437" spans="1:15" ht="16.149999999999999" customHeight="1" x14ac:dyDescent="0.25">
      <c r="A2437" s="7" t="s">
        <v>2435</v>
      </c>
      <c r="B2437" s="7">
        <v>253</v>
      </c>
      <c r="C2437" s="7" t="s">
        <v>2435</v>
      </c>
      <c r="D2437" s="7" t="s">
        <v>4571</v>
      </c>
      <c r="E2437" s="27">
        <v>1243.2</v>
      </c>
      <c r="F2437" s="7"/>
      <c r="G2437" s="7">
        <v>15</v>
      </c>
      <c r="H2437" s="7" t="str">
        <f>VLOOKUP(Tabelle1[[#This Row],[Rabattcode ab 01.06.2023]],Tabelle3[],2,FALSE)</f>
        <v>BE</v>
      </c>
      <c r="I2437" s="7"/>
      <c r="J2437" s="7"/>
      <c r="K2437" s="7"/>
      <c r="L2437" s="7"/>
      <c r="M2437" s="7"/>
      <c r="N2437" s="4"/>
      <c r="O2437" s="7">
        <f>_xlfn.IFNA(LOOKUP(Tabelle1[[#This Row],[Numéro d''article]],Poids!A2430:A5299,Poids!B2430:B5299),"")</f>
        <v>11</v>
      </c>
    </row>
    <row r="2438" spans="1:15" ht="16.149999999999999" customHeight="1" x14ac:dyDescent="0.25">
      <c r="A2438" s="7" t="s">
        <v>2436</v>
      </c>
      <c r="B2438" s="7">
        <v>253</v>
      </c>
      <c r="C2438" s="7" t="s">
        <v>2436</v>
      </c>
      <c r="D2438" s="7" t="s">
        <v>4572</v>
      </c>
      <c r="E2438" s="27">
        <v>2097.9</v>
      </c>
      <c r="F2438" s="7"/>
      <c r="G2438" s="7">
        <v>15</v>
      </c>
      <c r="H2438" s="7" t="str">
        <f>VLOOKUP(Tabelle1[[#This Row],[Rabattcode ab 01.06.2023]],Tabelle3[],2,FALSE)</f>
        <v>BE</v>
      </c>
      <c r="I2438" s="7"/>
      <c r="J2438" s="7"/>
      <c r="K2438" s="7"/>
      <c r="L2438" s="7"/>
      <c r="M2438" s="7"/>
      <c r="N2438" s="4"/>
      <c r="O2438" s="7">
        <f>_xlfn.IFNA(LOOKUP(Tabelle1[[#This Row],[Numéro d''article]],Poids!A2431:A5300,Poids!B2431:B5300),"")</f>
        <v>12</v>
      </c>
    </row>
    <row r="2439" spans="1:15" ht="16.149999999999999" customHeight="1" x14ac:dyDescent="0.25">
      <c r="A2439" s="7" t="s">
        <v>1038</v>
      </c>
      <c r="B2439" s="7">
        <v>254</v>
      </c>
      <c r="C2439" s="7" t="s">
        <v>5196</v>
      </c>
      <c r="D2439" s="7" t="s">
        <v>4573</v>
      </c>
      <c r="E2439" s="27">
        <v>627.20000000000005</v>
      </c>
      <c r="F2439" s="7"/>
      <c r="G2439" s="7">
        <v>18</v>
      </c>
      <c r="H2439" s="7" t="str">
        <f>VLOOKUP(Tabelle1[[#This Row],[Rabattcode ab 01.06.2023]],Tabelle3[],2,FALSE)</f>
        <v>D</v>
      </c>
      <c r="I2439" s="7"/>
      <c r="J2439" s="7"/>
      <c r="K2439" s="7"/>
      <c r="L2439" s="7"/>
      <c r="M2439" s="7"/>
      <c r="N2439" s="4"/>
      <c r="O2439" s="7" t="str">
        <f>_xlfn.IFNA(LOOKUP(Tabelle1[[#This Row],[Numéro d''article]],Poids!A2432:A5301,Poids!B2432:B5301),"")</f>
        <v/>
      </c>
    </row>
    <row r="2440" spans="1:15" ht="16.149999999999999" customHeight="1" x14ac:dyDescent="0.25">
      <c r="A2440" s="7" t="s">
        <v>1838</v>
      </c>
      <c r="B2440" s="7">
        <v>254</v>
      </c>
      <c r="C2440" s="7" t="s">
        <v>1838</v>
      </c>
      <c r="D2440" s="7" t="s">
        <v>4574</v>
      </c>
      <c r="E2440" s="27">
        <v>1121.0999999999999</v>
      </c>
      <c r="F2440" s="7"/>
      <c r="G2440" s="7">
        <v>15</v>
      </c>
      <c r="H2440" s="7" t="str">
        <f>VLOOKUP(Tabelle1[[#This Row],[Rabattcode ab 01.06.2023]],Tabelle3[],2,FALSE)</f>
        <v>BE</v>
      </c>
      <c r="I2440" s="7"/>
      <c r="J2440" s="7"/>
      <c r="K2440" s="7"/>
      <c r="L2440" s="7"/>
      <c r="M2440" s="7"/>
      <c r="N2440" s="4"/>
      <c r="O2440" s="7" t="str">
        <f>_xlfn.IFNA(LOOKUP(Tabelle1[[#This Row],[Numéro d''article]],Poids!A2433:A5302,Poids!B2433:B5302),"")</f>
        <v/>
      </c>
    </row>
    <row r="2441" spans="1:15" ht="16.149999999999999" customHeight="1" x14ac:dyDescent="0.25">
      <c r="A2441" s="7" t="s">
        <v>1839</v>
      </c>
      <c r="B2441" s="7">
        <v>254</v>
      </c>
      <c r="C2441" s="7" t="s">
        <v>1839</v>
      </c>
      <c r="D2441" s="7" t="s">
        <v>4575</v>
      </c>
      <c r="E2441" s="27">
        <v>1276.5</v>
      </c>
      <c r="F2441" s="7"/>
      <c r="G2441" s="7">
        <v>15</v>
      </c>
      <c r="H2441" s="7" t="str">
        <f>VLOOKUP(Tabelle1[[#This Row],[Rabattcode ab 01.06.2023]],Tabelle3[],2,FALSE)</f>
        <v>BE</v>
      </c>
      <c r="I2441" s="7"/>
      <c r="J2441" s="7"/>
      <c r="K2441" s="7"/>
      <c r="L2441" s="7"/>
      <c r="M2441" s="7"/>
      <c r="N2441" s="4"/>
      <c r="O2441" s="7" t="str">
        <f>_xlfn.IFNA(LOOKUP(Tabelle1[[#This Row],[Numéro d''article]],Poids!A2434:A5303,Poids!B2434:B5303),"")</f>
        <v/>
      </c>
    </row>
    <row r="2442" spans="1:15" ht="16.149999999999999" customHeight="1" x14ac:dyDescent="0.25">
      <c r="A2442" s="7" t="s">
        <v>2315</v>
      </c>
      <c r="B2442" s="7">
        <v>254</v>
      </c>
      <c r="C2442" s="7" t="s">
        <v>2315</v>
      </c>
      <c r="D2442" s="7" t="s">
        <v>4576</v>
      </c>
      <c r="E2442" s="27">
        <v>1376.4</v>
      </c>
      <c r="F2442" s="7"/>
      <c r="G2442" s="7">
        <v>17</v>
      </c>
      <c r="H2442" s="7" t="str">
        <f>VLOOKUP(Tabelle1[[#This Row],[Rabattcode ab 01.06.2023]],Tabelle3[],2,FALSE)</f>
        <v>E</v>
      </c>
      <c r="I2442" s="7"/>
      <c r="J2442" s="7"/>
      <c r="K2442" s="7"/>
      <c r="L2442" s="7"/>
      <c r="M2442" s="7"/>
      <c r="N2442" s="4"/>
      <c r="O2442" s="7">
        <f>_xlfn.IFNA(LOOKUP(Tabelle1[[#This Row],[Numéro d''article]],Poids!A2435:A5304,Poids!B2435:B5304),"")</f>
        <v>19</v>
      </c>
    </row>
    <row r="2443" spans="1:15" ht="16.149999999999999" customHeight="1" x14ac:dyDescent="0.25">
      <c r="A2443" s="7" t="s">
        <v>2316</v>
      </c>
      <c r="B2443" s="7">
        <v>254</v>
      </c>
      <c r="C2443" s="7" t="s">
        <v>2316</v>
      </c>
      <c r="D2443" s="7" t="s">
        <v>4577</v>
      </c>
      <c r="E2443" s="27">
        <v>1626.2</v>
      </c>
      <c r="F2443" s="7"/>
      <c r="G2443" s="7">
        <v>17</v>
      </c>
      <c r="H2443" s="7" t="str">
        <f>VLOOKUP(Tabelle1[[#This Row],[Rabattcode ab 01.06.2023]],Tabelle3[],2,FALSE)</f>
        <v>E</v>
      </c>
      <c r="I2443" s="7"/>
      <c r="J2443" s="7"/>
      <c r="K2443" s="7"/>
      <c r="L2443" s="7"/>
      <c r="M2443" s="7"/>
      <c r="N2443" s="4"/>
      <c r="O2443" s="7">
        <f>_xlfn.IFNA(LOOKUP(Tabelle1[[#This Row],[Numéro d''article]],Poids!A2436:A5305,Poids!B2436:B5305),"")</f>
        <v>23</v>
      </c>
    </row>
    <row r="2444" spans="1:15" ht="16.149999999999999" customHeight="1" x14ac:dyDescent="0.25">
      <c r="A2444" s="7" t="s">
        <v>1840</v>
      </c>
      <c r="B2444" s="7">
        <v>254</v>
      </c>
      <c r="C2444" s="7" t="s">
        <v>1840</v>
      </c>
      <c r="D2444" s="7" t="s">
        <v>4578</v>
      </c>
      <c r="E2444" s="27">
        <v>1698.3</v>
      </c>
      <c r="F2444" s="7"/>
      <c r="G2444" s="7">
        <v>15</v>
      </c>
      <c r="H2444" s="7" t="str">
        <f>VLOOKUP(Tabelle1[[#This Row],[Rabattcode ab 01.06.2023]],Tabelle3[],2,FALSE)</f>
        <v>BE</v>
      </c>
      <c r="I2444" s="7"/>
      <c r="J2444" s="7"/>
      <c r="K2444" s="7"/>
      <c r="L2444" s="7"/>
      <c r="M2444" s="7"/>
      <c r="N2444" s="4"/>
      <c r="O2444" s="7" t="str">
        <f>_xlfn.IFNA(LOOKUP(Tabelle1[[#This Row],[Numéro d''article]],Poids!A2437:A5306,Poids!B2437:B5306),"")</f>
        <v/>
      </c>
    </row>
    <row r="2445" spans="1:15" ht="16.149999999999999" customHeight="1" x14ac:dyDescent="0.25">
      <c r="A2445" s="7" t="s">
        <v>2317</v>
      </c>
      <c r="B2445" s="7">
        <v>254</v>
      </c>
      <c r="C2445" s="7" t="s">
        <v>2317</v>
      </c>
      <c r="D2445" s="7" t="s">
        <v>4579</v>
      </c>
      <c r="E2445" s="27">
        <v>1842.6</v>
      </c>
      <c r="F2445" s="7"/>
      <c r="G2445" s="7">
        <v>17</v>
      </c>
      <c r="H2445" s="7" t="str">
        <f>VLOOKUP(Tabelle1[[#This Row],[Rabattcode ab 01.06.2023]],Tabelle3[],2,FALSE)</f>
        <v>E</v>
      </c>
      <c r="I2445" s="7"/>
      <c r="J2445" s="7"/>
      <c r="K2445" s="7"/>
      <c r="L2445" s="7"/>
      <c r="M2445" s="7"/>
      <c r="N2445" s="4"/>
      <c r="O2445" s="7">
        <f>_xlfn.IFNA(LOOKUP(Tabelle1[[#This Row],[Numéro d''article]],Poids!A2438:A5307,Poids!B2438:B5307),"")</f>
        <v>28.5</v>
      </c>
    </row>
    <row r="2446" spans="1:15" ht="16.149999999999999" customHeight="1" x14ac:dyDescent="0.25">
      <c r="A2446" s="7" t="s">
        <v>1841</v>
      </c>
      <c r="B2446" s="7">
        <v>254</v>
      </c>
      <c r="C2446" s="7" t="s">
        <v>1841</v>
      </c>
      <c r="D2446" s="7" t="s">
        <v>4580</v>
      </c>
      <c r="E2446" s="27">
        <v>2231.1</v>
      </c>
      <c r="F2446" s="7"/>
      <c r="G2446" s="7">
        <v>15</v>
      </c>
      <c r="H2446" s="7" t="str">
        <f>VLOOKUP(Tabelle1[[#This Row],[Rabattcode ab 01.06.2023]],Tabelle3[],2,FALSE)</f>
        <v>BE</v>
      </c>
      <c r="I2446" s="7"/>
      <c r="J2446" s="7"/>
      <c r="K2446" s="7"/>
      <c r="L2446" s="7"/>
      <c r="M2446" s="7"/>
      <c r="N2446" s="4"/>
      <c r="O2446" s="7" t="str">
        <f>_xlfn.IFNA(LOOKUP(Tabelle1[[#This Row],[Numéro d''article]],Poids!A2439:A5308,Poids!B2439:B5308),"")</f>
        <v/>
      </c>
    </row>
    <row r="2447" spans="1:15" ht="16.149999999999999" customHeight="1" x14ac:dyDescent="0.25">
      <c r="A2447" s="7" t="s">
        <v>1842</v>
      </c>
      <c r="B2447" s="7">
        <v>254</v>
      </c>
      <c r="C2447" s="7" t="s">
        <v>5435</v>
      </c>
      <c r="D2447" s="7" t="s">
        <v>4581</v>
      </c>
      <c r="E2447" s="27">
        <v>3196.8</v>
      </c>
      <c r="F2447" s="7"/>
      <c r="G2447" s="7">
        <v>15</v>
      </c>
      <c r="H2447" s="7" t="str">
        <f>VLOOKUP(Tabelle1[[#This Row],[Rabattcode ab 01.06.2023]],Tabelle3[],2,FALSE)</f>
        <v>BE</v>
      </c>
      <c r="I2447" s="7"/>
      <c r="J2447" s="7"/>
      <c r="K2447" s="7"/>
      <c r="L2447" s="7"/>
      <c r="M2447" s="7"/>
      <c r="N2447" s="4"/>
      <c r="O2447" s="7" t="str">
        <f>_xlfn.IFNA(LOOKUP(Tabelle1[[#This Row],[Numéro d''article]],Poids!A2440:A5309,Poids!B2440:B5309),"")</f>
        <v/>
      </c>
    </row>
    <row r="2448" spans="1:15" ht="16.149999999999999" customHeight="1" x14ac:dyDescent="0.25">
      <c r="A2448" s="7" t="s">
        <v>1843</v>
      </c>
      <c r="B2448" s="7">
        <v>254</v>
      </c>
      <c r="C2448" s="7" t="s">
        <v>5436</v>
      </c>
      <c r="D2448" s="7" t="s">
        <v>4582</v>
      </c>
      <c r="E2448" s="27">
        <v>5028.3</v>
      </c>
      <c r="F2448" s="7"/>
      <c r="G2448" s="7">
        <v>15</v>
      </c>
      <c r="H2448" s="7" t="str">
        <f>VLOOKUP(Tabelle1[[#This Row],[Rabattcode ab 01.06.2023]],Tabelle3[],2,FALSE)</f>
        <v>BE</v>
      </c>
      <c r="I2448" s="7"/>
      <c r="J2448" s="7"/>
      <c r="K2448" s="7"/>
      <c r="L2448" s="7"/>
      <c r="M2448" s="7"/>
      <c r="N2448" s="4"/>
      <c r="O2448" s="7" t="str">
        <f>_xlfn.IFNA(LOOKUP(Tabelle1[[#This Row],[Numéro d''article]],Poids!A2441:A5310,Poids!B2441:B5310),"")</f>
        <v/>
      </c>
    </row>
    <row r="2449" spans="1:15" ht="16.149999999999999" customHeight="1" x14ac:dyDescent="0.25">
      <c r="A2449" s="7" t="s">
        <v>1844</v>
      </c>
      <c r="B2449" s="7">
        <v>254</v>
      </c>
      <c r="C2449" s="7" t="s">
        <v>5437</v>
      </c>
      <c r="D2449" s="7" t="s">
        <v>4583</v>
      </c>
      <c r="E2449" s="27">
        <v>5422.4</v>
      </c>
      <c r="F2449" s="7"/>
      <c r="G2449" s="7">
        <v>15</v>
      </c>
      <c r="H2449" s="7" t="str">
        <f>VLOOKUP(Tabelle1[[#This Row],[Rabattcode ab 01.06.2023]],Tabelle3[],2,FALSE)</f>
        <v>BE</v>
      </c>
      <c r="I2449" s="7"/>
      <c r="J2449" s="7"/>
      <c r="K2449" s="7"/>
      <c r="L2449" s="7"/>
      <c r="M2449" s="7"/>
      <c r="N2449" s="4"/>
      <c r="O2449" s="7" t="str">
        <f>_xlfn.IFNA(LOOKUP(Tabelle1[[#This Row],[Numéro d''article]],Poids!A2442:A5311,Poids!B2442:B5311),"")</f>
        <v/>
      </c>
    </row>
    <row r="2450" spans="1:15" ht="16.149999999999999" customHeight="1" x14ac:dyDescent="0.25">
      <c r="A2450" s="7" t="s">
        <v>1777</v>
      </c>
      <c r="B2450" s="7">
        <v>255</v>
      </c>
      <c r="C2450" s="7" t="s">
        <v>5405</v>
      </c>
      <c r="D2450" s="7" t="s">
        <v>4584</v>
      </c>
      <c r="E2450" s="27">
        <v>616.1</v>
      </c>
      <c r="F2450" s="7"/>
      <c r="G2450" s="7">
        <v>17</v>
      </c>
      <c r="H2450" s="7" t="str">
        <f>VLOOKUP(Tabelle1[[#This Row],[Rabattcode ab 01.06.2023]],Tabelle3[],2,FALSE)</f>
        <v>E</v>
      </c>
      <c r="I2450" s="7"/>
      <c r="J2450" s="7"/>
      <c r="K2450" s="7"/>
      <c r="L2450" s="7"/>
      <c r="M2450" s="7"/>
      <c r="N2450" s="4"/>
      <c r="O2450" s="7" t="str">
        <f>_xlfn.IFNA(LOOKUP(Tabelle1[[#This Row],[Numéro d''article]],Poids!A2443:A5312,Poids!B2443:B5312),"")</f>
        <v/>
      </c>
    </row>
    <row r="2451" spans="1:15" ht="16.149999999999999" customHeight="1" x14ac:dyDescent="0.25">
      <c r="A2451" s="7" t="s">
        <v>1780</v>
      </c>
      <c r="B2451" s="7">
        <v>255</v>
      </c>
      <c r="C2451" s="7" t="s">
        <v>5408</v>
      </c>
      <c r="D2451" s="7" t="s">
        <v>4585</v>
      </c>
      <c r="E2451" s="27">
        <v>616.1</v>
      </c>
      <c r="F2451" s="7"/>
      <c r="G2451" s="7">
        <v>17</v>
      </c>
      <c r="H2451" s="7" t="str">
        <f>VLOOKUP(Tabelle1[[#This Row],[Rabattcode ab 01.06.2023]],Tabelle3[],2,FALSE)</f>
        <v>E</v>
      </c>
      <c r="I2451" s="7"/>
      <c r="J2451" s="7"/>
      <c r="K2451" s="7"/>
      <c r="L2451" s="7"/>
      <c r="M2451" s="7"/>
      <c r="N2451" s="4"/>
      <c r="O2451" s="7" t="str">
        <f>_xlfn.IFNA(LOOKUP(Tabelle1[[#This Row],[Numéro d''article]],Poids!A2444:A5313,Poids!B2444:B5313),"")</f>
        <v/>
      </c>
    </row>
    <row r="2452" spans="1:15" ht="16.149999999999999" customHeight="1" x14ac:dyDescent="0.25">
      <c r="A2452" s="7" t="s">
        <v>1514</v>
      </c>
      <c r="B2452" s="7">
        <v>255</v>
      </c>
      <c r="C2452" s="7" t="s">
        <v>1514</v>
      </c>
      <c r="D2452" s="7" t="s">
        <v>4586</v>
      </c>
      <c r="E2452" s="27">
        <v>632.70000000000005</v>
      </c>
      <c r="F2452" s="7"/>
      <c r="G2452" s="7">
        <v>16</v>
      </c>
      <c r="H2452" s="7" t="str">
        <f>VLOOKUP(Tabelle1[[#This Row],[Rabattcode ab 01.06.2023]],Tabelle3[],2,FALSE)</f>
        <v>C</v>
      </c>
      <c r="I2452" s="7"/>
      <c r="J2452" s="7"/>
      <c r="K2452" s="7"/>
      <c r="L2452" s="7"/>
      <c r="M2452" s="7"/>
      <c r="N2452" s="4"/>
      <c r="O2452" s="7" t="str">
        <f>_xlfn.IFNA(LOOKUP(Tabelle1[[#This Row],[Numéro d''article]],Poids!A2445:A5314,Poids!B2445:B5314),"")</f>
        <v/>
      </c>
    </row>
    <row r="2453" spans="1:15" ht="16.149999999999999" customHeight="1" x14ac:dyDescent="0.25">
      <c r="A2453" s="7" t="s">
        <v>1784</v>
      </c>
      <c r="B2453" s="7">
        <v>255</v>
      </c>
      <c r="C2453" s="7" t="s">
        <v>5412</v>
      </c>
      <c r="D2453" s="7" t="s">
        <v>4587</v>
      </c>
      <c r="E2453" s="27">
        <v>654.9</v>
      </c>
      <c r="F2453" s="7"/>
      <c r="G2453" s="7">
        <v>17</v>
      </c>
      <c r="H2453" s="7" t="str">
        <f>VLOOKUP(Tabelle1[[#This Row],[Rabattcode ab 01.06.2023]],Tabelle3[],2,FALSE)</f>
        <v>E</v>
      </c>
      <c r="I2453" s="7"/>
      <c r="J2453" s="7"/>
      <c r="K2453" s="7"/>
      <c r="L2453" s="7"/>
      <c r="M2453" s="7"/>
      <c r="N2453" s="4"/>
      <c r="O2453" s="7" t="str">
        <f>_xlfn.IFNA(LOOKUP(Tabelle1[[#This Row],[Numéro d''article]],Poids!A2446:A5315,Poids!B2446:B5315),"")</f>
        <v/>
      </c>
    </row>
    <row r="2454" spans="1:15" ht="16.149999999999999" customHeight="1" x14ac:dyDescent="0.25">
      <c r="A2454" s="7" t="s">
        <v>1788</v>
      </c>
      <c r="B2454" s="7">
        <v>255</v>
      </c>
      <c r="C2454" s="7" t="s">
        <v>5416</v>
      </c>
      <c r="D2454" s="7" t="s">
        <v>4588</v>
      </c>
      <c r="E2454" s="27">
        <v>788.1</v>
      </c>
      <c r="F2454" s="7"/>
      <c r="G2454" s="7">
        <v>17</v>
      </c>
      <c r="H2454" s="7" t="str">
        <f>VLOOKUP(Tabelle1[[#This Row],[Rabattcode ab 01.06.2023]],Tabelle3[],2,FALSE)</f>
        <v>E</v>
      </c>
      <c r="I2454" s="7"/>
      <c r="J2454" s="7"/>
      <c r="K2454" s="7"/>
      <c r="L2454" s="7"/>
      <c r="M2454" s="7"/>
      <c r="N2454" s="4"/>
      <c r="O2454" s="7" t="str">
        <f>_xlfn.IFNA(LOOKUP(Tabelle1[[#This Row],[Numéro d''article]],Poids!A2447:A5316,Poids!B2447:B5316),"")</f>
        <v/>
      </c>
    </row>
    <row r="2455" spans="1:15" ht="16.149999999999999" customHeight="1" x14ac:dyDescent="0.25">
      <c r="A2455" s="7" t="s">
        <v>1517</v>
      </c>
      <c r="B2455" s="7">
        <v>255</v>
      </c>
      <c r="C2455" s="7" t="s">
        <v>1517</v>
      </c>
      <c r="D2455" s="7" t="s">
        <v>4589</v>
      </c>
      <c r="E2455" s="27">
        <v>910.2</v>
      </c>
      <c r="F2455" s="7"/>
      <c r="G2455" s="7">
        <v>16</v>
      </c>
      <c r="H2455" s="7" t="str">
        <f>VLOOKUP(Tabelle1[[#This Row],[Rabattcode ab 01.06.2023]],Tabelle3[],2,FALSE)</f>
        <v>C</v>
      </c>
      <c r="I2455" s="7"/>
      <c r="J2455" s="7"/>
      <c r="K2455" s="7"/>
      <c r="L2455" s="7"/>
      <c r="M2455" s="7"/>
      <c r="N2455" s="4"/>
      <c r="O2455" s="7" t="str">
        <f>_xlfn.IFNA(LOOKUP(Tabelle1[[#This Row],[Numéro d''article]],Poids!A2448:A5317,Poids!B2448:B5317),"")</f>
        <v/>
      </c>
    </row>
    <row r="2456" spans="1:15" ht="16.149999999999999" customHeight="1" x14ac:dyDescent="0.25">
      <c r="A2456" s="7" t="s">
        <v>1781</v>
      </c>
      <c r="B2456" s="7">
        <v>255</v>
      </c>
      <c r="C2456" s="7" t="s">
        <v>5409</v>
      </c>
      <c r="D2456" s="7" t="s">
        <v>4590</v>
      </c>
      <c r="E2456" s="27">
        <v>960.2</v>
      </c>
      <c r="F2456" s="7"/>
      <c r="G2456" s="7">
        <v>17</v>
      </c>
      <c r="H2456" s="7" t="str">
        <f>VLOOKUP(Tabelle1[[#This Row],[Rabattcode ab 01.06.2023]],Tabelle3[],2,FALSE)</f>
        <v>E</v>
      </c>
      <c r="I2456" s="7"/>
      <c r="J2456" s="7"/>
      <c r="K2456" s="7"/>
      <c r="L2456" s="7"/>
      <c r="M2456" s="7"/>
      <c r="N2456" s="4"/>
      <c r="O2456" s="7" t="str">
        <f>_xlfn.IFNA(LOOKUP(Tabelle1[[#This Row],[Numéro d''article]],Poids!A2449:A5318,Poids!B2449:B5318),"")</f>
        <v/>
      </c>
    </row>
    <row r="2457" spans="1:15" ht="16.149999999999999" customHeight="1" x14ac:dyDescent="0.25">
      <c r="A2457" s="7" t="s">
        <v>1785</v>
      </c>
      <c r="B2457" s="7">
        <v>255</v>
      </c>
      <c r="C2457" s="7" t="s">
        <v>5413</v>
      </c>
      <c r="D2457" s="7" t="s">
        <v>4591</v>
      </c>
      <c r="E2457" s="27">
        <v>993.5</v>
      </c>
      <c r="F2457" s="7"/>
      <c r="G2457" s="7">
        <v>17</v>
      </c>
      <c r="H2457" s="7" t="str">
        <f>VLOOKUP(Tabelle1[[#This Row],[Rabattcode ab 01.06.2023]],Tabelle3[],2,FALSE)</f>
        <v>E</v>
      </c>
      <c r="I2457" s="7"/>
      <c r="J2457" s="7"/>
      <c r="K2457" s="7"/>
      <c r="L2457" s="7"/>
      <c r="M2457" s="7"/>
      <c r="N2457" s="4"/>
      <c r="O2457" s="7" t="str">
        <f>_xlfn.IFNA(LOOKUP(Tabelle1[[#This Row],[Numéro d''article]],Poids!A2450:A5319,Poids!B2450:B5319),"")</f>
        <v/>
      </c>
    </row>
    <row r="2458" spans="1:15" ht="16.149999999999999" customHeight="1" x14ac:dyDescent="0.25">
      <c r="A2458" s="7" t="s">
        <v>1789</v>
      </c>
      <c r="B2458" s="7">
        <v>255</v>
      </c>
      <c r="C2458" s="7" t="s">
        <v>5417</v>
      </c>
      <c r="D2458" s="7" t="s">
        <v>4592</v>
      </c>
      <c r="E2458" s="27">
        <v>1010.1</v>
      </c>
      <c r="F2458" s="7"/>
      <c r="G2458" s="7">
        <v>17</v>
      </c>
      <c r="H2458" s="7" t="str">
        <f>VLOOKUP(Tabelle1[[#This Row],[Rabattcode ab 01.06.2023]],Tabelle3[],2,FALSE)</f>
        <v>E</v>
      </c>
      <c r="I2458" s="7"/>
      <c r="J2458" s="7"/>
      <c r="K2458" s="7"/>
      <c r="L2458" s="7"/>
      <c r="M2458" s="7"/>
      <c r="N2458" s="4"/>
      <c r="O2458" s="7" t="str">
        <f>_xlfn.IFNA(LOOKUP(Tabelle1[[#This Row],[Numéro d''article]],Poids!A2451:A5320,Poids!B2451:B5320),"")</f>
        <v/>
      </c>
    </row>
    <row r="2459" spans="1:15" ht="16.149999999999999" customHeight="1" x14ac:dyDescent="0.25">
      <c r="A2459" s="7" t="s">
        <v>1778</v>
      </c>
      <c r="B2459" s="7">
        <v>255</v>
      </c>
      <c r="C2459" s="7" t="s">
        <v>5406</v>
      </c>
      <c r="D2459" s="7" t="s">
        <v>4593</v>
      </c>
      <c r="E2459" s="27">
        <v>1132.2</v>
      </c>
      <c r="F2459" s="7"/>
      <c r="G2459" s="7">
        <v>17</v>
      </c>
      <c r="H2459" s="7" t="str">
        <f>VLOOKUP(Tabelle1[[#This Row],[Rabattcode ab 01.06.2023]],Tabelle3[],2,FALSE)</f>
        <v>E</v>
      </c>
      <c r="I2459" s="7"/>
      <c r="J2459" s="7"/>
      <c r="K2459" s="7"/>
      <c r="L2459" s="7"/>
      <c r="M2459" s="7"/>
      <c r="N2459" s="4"/>
      <c r="O2459" s="7" t="str">
        <f>_xlfn.IFNA(LOOKUP(Tabelle1[[#This Row],[Numéro d''article]],Poids!A2452:A5321,Poids!B2452:B5321),"")</f>
        <v/>
      </c>
    </row>
    <row r="2460" spans="1:15" ht="16.149999999999999" customHeight="1" x14ac:dyDescent="0.25">
      <c r="A2460" s="7" t="s">
        <v>1782</v>
      </c>
      <c r="B2460" s="7">
        <v>255</v>
      </c>
      <c r="C2460" s="7" t="s">
        <v>5410</v>
      </c>
      <c r="D2460" s="7" t="s">
        <v>4594</v>
      </c>
      <c r="E2460" s="27">
        <v>1209.9000000000001</v>
      </c>
      <c r="F2460" s="7"/>
      <c r="G2460" s="7">
        <v>17</v>
      </c>
      <c r="H2460" s="7" t="str">
        <f>VLOOKUP(Tabelle1[[#This Row],[Rabattcode ab 01.06.2023]],Tabelle3[],2,FALSE)</f>
        <v>E</v>
      </c>
      <c r="I2460" s="7"/>
      <c r="J2460" s="7"/>
      <c r="K2460" s="7"/>
      <c r="L2460" s="7"/>
      <c r="M2460" s="7"/>
      <c r="N2460" s="4"/>
      <c r="O2460" s="7" t="str">
        <f>_xlfn.IFNA(LOOKUP(Tabelle1[[#This Row],[Numéro d''article]],Poids!A2453:A5322,Poids!B2453:B5322),"")</f>
        <v/>
      </c>
    </row>
    <row r="2461" spans="1:15" ht="16.149999999999999" customHeight="1" x14ac:dyDescent="0.25">
      <c r="A2461" s="7" t="s">
        <v>1786</v>
      </c>
      <c r="B2461" s="7">
        <v>255</v>
      </c>
      <c r="C2461" s="7" t="s">
        <v>5414</v>
      </c>
      <c r="D2461" s="7" t="s">
        <v>4595</v>
      </c>
      <c r="E2461" s="27">
        <v>1226.5999999999999</v>
      </c>
      <c r="F2461" s="7"/>
      <c r="G2461" s="7">
        <v>17</v>
      </c>
      <c r="H2461" s="7" t="str">
        <f>VLOOKUP(Tabelle1[[#This Row],[Rabattcode ab 01.06.2023]],Tabelle3[],2,FALSE)</f>
        <v>E</v>
      </c>
      <c r="I2461" s="7"/>
      <c r="J2461" s="7"/>
      <c r="K2461" s="7"/>
      <c r="L2461" s="7"/>
      <c r="M2461" s="7"/>
      <c r="N2461" s="4"/>
      <c r="O2461" s="7" t="str">
        <f>_xlfn.IFNA(LOOKUP(Tabelle1[[#This Row],[Numéro d''article]],Poids!A2454:A5323,Poids!B2454:B5323),"")</f>
        <v/>
      </c>
    </row>
    <row r="2462" spans="1:15" ht="16.149999999999999" customHeight="1" x14ac:dyDescent="0.25">
      <c r="A2462" s="7" t="s">
        <v>1779</v>
      </c>
      <c r="B2462" s="7">
        <v>255</v>
      </c>
      <c r="C2462" s="7" t="s">
        <v>5407</v>
      </c>
      <c r="D2462" s="7" t="s">
        <v>4596</v>
      </c>
      <c r="E2462" s="27">
        <v>1254.3</v>
      </c>
      <c r="F2462" s="7"/>
      <c r="G2462" s="7">
        <v>17</v>
      </c>
      <c r="H2462" s="7" t="str">
        <f>VLOOKUP(Tabelle1[[#This Row],[Rabattcode ab 01.06.2023]],Tabelle3[],2,FALSE)</f>
        <v>E</v>
      </c>
      <c r="I2462" s="7"/>
      <c r="J2462" s="7"/>
      <c r="K2462" s="7"/>
      <c r="L2462" s="7"/>
      <c r="M2462" s="7"/>
      <c r="N2462" s="4"/>
      <c r="O2462" s="7" t="str">
        <f>_xlfn.IFNA(LOOKUP(Tabelle1[[#This Row],[Numéro d''article]],Poids!A2455:A5324,Poids!B2455:B5324),"")</f>
        <v/>
      </c>
    </row>
    <row r="2463" spans="1:15" ht="16.149999999999999" customHeight="1" x14ac:dyDescent="0.25">
      <c r="A2463" s="7" t="s">
        <v>1791</v>
      </c>
      <c r="B2463" s="7">
        <v>255</v>
      </c>
      <c r="C2463" s="7" t="s">
        <v>5419</v>
      </c>
      <c r="D2463" s="7" t="s">
        <v>4597</v>
      </c>
      <c r="E2463" s="27">
        <v>1315.4</v>
      </c>
      <c r="F2463" s="7"/>
      <c r="G2463" s="7">
        <v>17</v>
      </c>
      <c r="H2463" s="7" t="str">
        <f>VLOOKUP(Tabelle1[[#This Row],[Rabattcode ab 01.06.2023]],Tabelle3[],2,FALSE)</f>
        <v>E</v>
      </c>
      <c r="I2463" s="7"/>
      <c r="J2463" s="7"/>
      <c r="K2463" s="7"/>
      <c r="L2463" s="7"/>
      <c r="M2463" s="7"/>
      <c r="N2463" s="4"/>
      <c r="O2463" s="7" t="str">
        <f>_xlfn.IFNA(LOOKUP(Tabelle1[[#This Row],[Numéro d''article]],Poids!A2456:A5325,Poids!B2456:B5325),"")</f>
        <v/>
      </c>
    </row>
    <row r="2464" spans="1:15" ht="16.149999999999999" customHeight="1" x14ac:dyDescent="0.25">
      <c r="A2464" s="7" t="s">
        <v>1783</v>
      </c>
      <c r="B2464" s="7">
        <v>255</v>
      </c>
      <c r="C2464" s="7" t="s">
        <v>5411</v>
      </c>
      <c r="D2464" s="7" t="s">
        <v>4598</v>
      </c>
      <c r="E2464" s="27">
        <v>1393.1</v>
      </c>
      <c r="F2464" s="7"/>
      <c r="G2464" s="7">
        <v>17</v>
      </c>
      <c r="H2464" s="7" t="str">
        <f>VLOOKUP(Tabelle1[[#This Row],[Rabattcode ab 01.06.2023]],Tabelle3[],2,FALSE)</f>
        <v>E</v>
      </c>
      <c r="I2464" s="7"/>
      <c r="J2464" s="7"/>
      <c r="K2464" s="7"/>
      <c r="L2464" s="7"/>
      <c r="M2464" s="7"/>
      <c r="N2464" s="4"/>
      <c r="O2464" s="7" t="str">
        <f>_xlfn.IFNA(LOOKUP(Tabelle1[[#This Row],[Numéro d''article]],Poids!A2457:A5326,Poids!B2457:B5326),"")</f>
        <v/>
      </c>
    </row>
    <row r="2465" spans="1:15" ht="16.149999999999999" customHeight="1" x14ac:dyDescent="0.25">
      <c r="A2465" s="7" t="s">
        <v>1787</v>
      </c>
      <c r="B2465" s="7">
        <v>255</v>
      </c>
      <c r="C2465" s="7" t="s">
        <v>5415</v>
      </c>
      <c r="D2465" s="7" t="s">
        <v>4599</v>
      </c>
      <c r="E2465" s="27">
        <v>1443</v>
      </c>
      <c r="F2465" s="7"/>
      <c r="G2465" s="7">
        <v>17</v>
      </c>
      <c r="H2465" s="7" t="str">
        <f>VLOOKUP(Tabelle1[[#This Row],[Rabattcode ab 01.06.2023]],Tabelle3[],2,FALSE)</f>
        <v>E</v>
      </c>
      <c r="I2465" s="7"/>
      <c r="J2465" s="7"/>
      <c r="K2465" s="7"/>
      <c r="L2465" s="7"/>
      <c r="M2465" s="7"/>
      <c r="N2465" s="4"/>
      <c r="O2465" s="7" t="str">
        <f>_xlfn.IFNA(LOOKUP(Tabelle1[[#This Row],[Numéro d''article]],Poids!A2458:A5327,Poids!B2458:B5327),"")</f>
        <v/>
      </c>
    </row>
    <row r="2466" spans="1:15" ht="16.149999999999999" customHeight="1" x14ac:dyDescent="0.25">
      <c r="A2466" s="7" t="s">
        <v>1518</v>
      </c>
      <c r="B2466" s="7">
        <v>255</v>
      </c>
      <c r="C2466" s="7" t="s">
        <v>1519</v>
      </c>
      <c r="D2466" s="7" t="s">
        <v>4600</v>
      </c>
      <c r="E2466" s="27">
        <v>1476.3</v>
      </c>
      <c r="F2466" s="7"/>
      <c r="G2466" s="7">
        <v>16</v>
      </c>
      <c r="H2466" s="7" t="str">
        <f>VLOOKUP(Tabelle1[[#This Row],[Rabattcode ab 01.06.2023]],Tabelle3[],2,FALSE)</f>
        <v>C</v>
      </c>
      <c r="I2466" s="7"/>
      <c r="J2466" s="7"/>
      <c r="K2466" s="7"/>
      <c r="L2466" s="7"/>
      <c r="M2466" s="7"/>
      <c r="N2466" s="4"/>
      <c r="O2466" s="7" t="str">
        <f>_xlfn.IFNA(LOOKUP(Tabelle1[[#This Row],[Numéro d''article]],Poids!A2459:A5328,Poids!B2459:B5328),"")</f>
        <v/>
      </c>
    </row>
    <row r="2467" spans="1:15" ht="16.149999999999999" customHeight="1" x14ac:dyDescent="0.25">
      <c r="A2467" s="7" t="s">
        <v>1790</v>
      </c>
      <c r="B2467" s="7">
        <v>255</v>
      </c>
      <c r="C2467" s="7" t="s">
        <v>5418</v>
      </c>
      <c r="D2467" s="7" t="s">
        <v>4601</v>
      </c>
      <c r="E2467" s="27">
        <v>1609.5</v>
      </c>
      <c r="F2467" s="7"/>
      <c r="G2467" s="7">
        <v>17</v>
      </c>
      <c r="H2467" s="7" t="str">
        <f>VLOOKUP(Tabelle1[[#This Row],[Rabattcode ab 01.06.2023]],Tabelle3[],2,FALSE)</f>
        <v>E</v>
      </c>
      <c r="I2467" s="7"/>
      <c r="J2467" s="7"/>
      <c r="K2467" s="7"/>
      <c r="L2467" s="7"/>
      <c r="M2467" s="7"/>
      <c r="N2467" s="4"/>
      <c r="O2467" s="7" t="str">
        <f>_xlfn.IFNA(LOOKUP(Tabelle1[[#This Row],[Numéro d''article]],Poids!A2460:A5329,Poids!B2460:B5329),"")</f>
        <v/>
      </c>
    </row>
    <row r="2468" spans="1:15" ht="16.149999999999999" customHeight="1" x14ac:dyDescent="0.25">
      <c r="A2468" s="7" t="s">
        <v>1793</v>
      </c>
      <c r="B2468" s="7">
        <v>255</v>
      </c>
      <c r="C2468" s="7" t="s">
        <v>5421</v>
      </c>
      <c r="D2468" s="7" t="s">
        <v>4602</v>
      </c>
      <c r="E2468" s="27">
        <v>1609.5</v>
      </c>
      <c r="F2468" s="7"/>
      <c r="G2468" s="7">
        <v>17</v>
      </c>
      <c r="H2468" s="7" t="str">
        <f>VLOOKUP(Tabelle1[[#This Row],[Rabattcode ab 01.06.2023]],Tabelle3[],2,FALSE)</f>
        <v>E</v>
      </c>
      <c r="I2468" s="7"/>
      <c r="J2468" s="7"/>
      <c r="K2468" s="7"/>
      <c r="L2468" s="7"/>
      <c r="M2468" s="7"/>
      <c r="N2468" s="4"/>
      <c r="O2468" s="7" t="str">
        <f>_xlfn.IFNA(LOOKUP(Tabelle1[[#This Row],[Numéro d''article]],Poids!A2461:A5330,Poids!B2461:B5330),"")</f>
        <v/>
      </c>
    </row>
    <row r="2469" spans="1:15" ht="16.149999999999999" customHeight="1" x14ac:dyDescent="0.25">
      <c r="A2469" s="7" t="s">
        <v>1794</v>
      </c>
      <c r="B2469" s="7">
        <v>255</v>
      </c>
      <c r="C2469" s="7" t="s">
        <v>5422</v>
      </c>
      <c r="D2469" s="7" t="s">
        <v>4603</v>
      </c>
      <c r="E2469" s="27">
        <v>1731.6</v>
      </c>
      <c r="F2469" s="7"/>
      <c r="G2469" s="7">
        <v>17</v>
      </c>
      <c r="H2469" s="7" t="str">
        <f>VLOOKUP(Tabelle1[[#This Row],[Rabattcode ab 01.06.2023]],Tabelle3[],2,FALSE)</f>
        <v>E</v>
      </c>
      <c r="I2469" s="7"/>
      <c r="J2469" s="7"/>
      <c r="K2469" s="7"/>
      <c r="L2469" s="7"/>
      <c r="M2469" s="7"/>
      <c r="N2469" s="4"/>
      <c r="O2469" s="7" t="str">
        <f>_xlfn.IFNA(LOOKUP(Tabelle1[[#This Row],[Numéro d''article]],Poids!A2462:A5331,Poids!B2462:B5331),"")</f>
        <v/>
      </c>
    </row>
    <row r="2470" spans="1:15" ht="16.149999999999999" customHeight="1" x14ac:dyDescent="0.25">
      <c r="A2470" s="7" t="s">
        <v>1792</v>
      </c>
      <c r="B2470" s="7">
        <v>255</v>
      </c>
      <c r="C2470" s="7" t="s">
        <v>5420</v>
      </c>
      <c r="D2470" s="7" t="s">
        <v>4604</v>
      </c>
      <c r="E2470" s="27">
        <v>1737.2</v>
      </c>
      <c r="F2470" s="7"/>
      <c r="G2470" s="7">
        <v>17</v>
      </c>
      <c r="H2470" s="7" t="str">
        <f>VLOOKUP(Tabelle1[[#This Row],[Rabattcode ab 01.06.2023]],Tabelle3[],2,FALSE)</f>
        <v>E</v>
      </c>
      <c r="I2470" s="7"/>
      <c r="J2470" s="7"/>
      <c r="K2470" s="7"/>
      <c r="L2470" s="7"/>
      <c r="M2470" s="7"/>
      <c r="N2470" s="4"/>
      <c r="O2470" s="7" t="str">
        <f>_xlfn.IFNA(LOOKUP(Tabelle1[[#This Row],[Numéro d''article]],Poids!A2463:A5332,Poids!B2463:B5332),"")</f>
        <v/>
      </c>
    </row>
    <row r="2471" spans="1:15" ht="16.149999999999999" customHeight="1" x14ac:dyDescent="0.25">
      <c r="A2471" s="7" t="s">
        <v>1795</v>
      </c>
      <c r="B2471" s="7">
        <v>255</v>
      </c>
      <c r="C2471" s="7" t="s">
        <v>5423</v>
      </c>
      <c r="D2471" s="7" t="s">
        <v>4605</v>
      </c>
      <c r="E2471" s="27">
        <v>1931.4</v>
      </c>
      <c r="F2471" s="7"/>
      <c r="G2471" s="7">
        <v>17</v>
      </c>
      <c r="H2471" s="7" t="str">
        <f>VLOOKUP(Tabelle1[[#This Row],[Rabattcode ab 01.06.2023]],Tabelle3[],2,FALSE)</f>
        <v>E</v>
      </c>
      <c r="I2471" s="7"/>
      <c r="J2471" s="7"/>
      <c r="K2471" s="7"/>
      <c r="L2471" s="7"/>
      <c r="M2471" s="7"/>
      <c r="N2471" s="4"/>
      <c r="O2471" s="7" t="str">
        <f>_xlfn.IFNA(LOOKUP(Tabelle1[[#This Row],[Numéro d''article]],Poids!A2464:A5333,Poids!B2464:B5333),"")</f>
        <v/>
      </c>
    </row>
    <row r="2472" spans="1:15" ht="16.149999999999999" customHeight="1" x14ac:dyDescent="0.25">
      <c r="A2472" s="7" t="s">
        <v>1515</v>
      </c>
      <c r="B2472" s="7">
        <v>255</v>
      </c>
      <c r="C2472" s="7" t="s">
        <v>1515</v>
      </c>
      <c r="D2472" s="7" t="s">
        <v>4606</v>
      </c>
      <c r="E2472" s="27">
        <v>2375.4</v>
      </c>
      <c r="F2472" s="7"/>
      <c r="G2472" s="7">
        <v>16</v>
      </c>
      <c r="H2472" s="7" t="str">
        <f>VLOOKUP(Tabelle1[[#This Row],[Rabattcode ab 01.06.2023]],Tabelle3[],2,FALSE)</f>
        <v>C</v>
      </c>
      <c r="I2472" s="7"/>
      <c r="J2472" s="7"/>
      <c r="K2472" s="7"/>
      <c r="L2472" s="7"/>
      <c r="M2472" s="7"/>
      <c r="N2472" s="4"/>
      <c r="O2472" s="7" t="str">
        <f>_xlfn.IFNA(LOOKUP(Tabelle1[[#This Row],[Numéro d''article]],Poids!A2465:A5334,Poids!B2465:B5334),"")</f>
        <v/>
      </c>
    </row>
    <row r="2473" spans="1:15" ht="16.149999999999999" customHeight="1" x14ac:dyDescent="0.25">
      <c r="A2473" s="7" t="s">
        <v>1516</v>
      </c>
      <c r="B2473" s="7">
        <v>255</v>
      </c>
      <c r="C2473" s="7" t="s">
        <v>1516</v>
      </c>
      <c r="D2473" s="7" t="s">
        <v>4607</v>
      </c>
      <c r="E2473" s="27">
        <v>3796.2</v>
      </c>
      <c r="F2473" s="7"/>
      <c r="G2473" s="7">
        <v>16</v>
      </c>
      <c r="H2473" s="7" t="str">
        <f>VLOOKUP(Tabelle1[[#This Row],[Rabattcode ab 01.06.2023]],Tabelle3[],2,FALSE)</f>
        <v>C</v>
      </c>
      <c r="I2473" s="7"/>
      <c r="J2473" s="7"/>
      <c r="K2473" s="7"/>
      <c r="L2473" s="7"/>
      <c r="M2473" s="7"/>
      <c r="N2473" s="4"/>
      <c r="O2473" s="7" t="str">
        <f>_xlfn.IFNA(LOOKUP(Tabelle1[[#This Row],[Numéro d''article]],Poids!A2466:A5335,Poids!B2466:B5335),"")</f>
        <v/>
      </c>
    </row>
    <row r="2474" spans="1:15" ht="16.149999999999999" customHeight="1" x14ac:dyDescent="0.25">
      <c r="A2474" s="7" t="s">
        <v>1029</v>
      </c>
      <c r="B2474" s="7">
        <v>257</v>
      </c>
      <c r="C2474" s="7" t="s">
        <v>1029</v>
      </c>
      <c r="D2474" s="7" t="s">
        <v>4608</v>
      </c>
      <c r="E2474" s="27">
        <v>291.89999999999998</v>
      </c>
      <c r="F2474" s="7"/>
      <c r="G2474" s="7">
        <v>17</v>
      </c>
      <c r="H2474" s="7" t="str">
        <f>VLOOKUP(Tabelle1[[#This Row],[Rabattcode ab 01.06.2023]],Tabelle3[],2,FALSE)</f>
        <v>E</v>
      </c>
      <c r="I2474" s="7"/>
      <c r="J2474" s="7"/>
      <c r="K2474" s="7"/>
      <c r="L2474" s="7"/>
      <c r="M2474" s="7"/>
      <c r="N2474" s="4"/>
      <c r="O2474" s="7" t="str">
        <f>_xlfn.IFNA(LOOKUP(Tabelle1[[#This Row],[Numéro d''article]],Poids!A2467:A5336,Poids!B2467:B5336),"")</f>
        <v/>
      </c>
    </row>
    <row r="2475" spans="1:15" ht="16.149999999999999" customHeight="1" x14ac:dyDescent="0.25">
      <c r="A2475" s="7" t="s">
        <v>1030</v>
      </c>
      <c r="B2475" s="7">
        <v>257</v>
      </c>
      <c r="C2475" s="7" t="s">
        <v>1030</v>
      </c>
      <c r="D2475" s="7" t="s">
        <v>4609</v>
      </c>
      <c r="E2475" s="27">
        <v>295.3</v>
      </c>
      <c r="F2475" s="7"/>
      <c r="G2475" s="7">
        <v>17</v>
      </c>
      <c r="H2475" s="7" t="str">
        <f>VLOOKUP(Tabelle1[[#This Row],[Rabattcode ab 01.06.2023]],Tabelle3[],2,FALSE)</f>
        <v>E</v>
      </c>
      <c r="I2475" s="7"/>
      <c r="J2475" s="7"/>
      <c r="K2475" s="7"/>
      <c r="L2475" s="7"/>
      <c r="M2475" s="7"/>
      <c r="N2475" s="4"/>
      <c r="O2475" s="7" t="str">
        <f>_xlfn.IFNA(LOOKUP(Tabelle1[[#This Row],[Numéro d''article]],Poids!A2468:A5337,Poids!B2468:B5337),"")</f>
        <v/>
      </c>
    </row>
    <row r="2476" spans="1:15" ht="16.149999999999999" customHeight="1" x14ac:dyDescent="0.25">
      <c r="A2476" s="7" t="s">
        <v>1031</v>
      </c>
      <c r="B2476" s="7">
        <v>257</v>
      </c>
      <c r="C2476" s="7" t="s">
        <v>1031</v>
      </c>
      <c r="D2476" s="7" t="s">
        <v>4610</v>
      </c>
      <c r="E2476" s="27">
        <v>441.8</v>
      </c>
      <c r="F2476" s="7"/>
      <c r="G2476" s="7">
        <v>17</v>
      </c>
      <c r="H2476" s="7" t="str">
        <f>VLOOKUP(Tabelle1[[#This Row],[Rabattcode ab 01.06.2023]],Tabelle3[],2,FALSE)</f>
        <v>E</v>
      </c>
      <c r="I2476" s="7"/>
      <c r="J2476" s="7"/>
      <c r="K2476" s="7"/>
      <c r="L2476" s="7"/>
      <c r="M2476" s="7"/>
      <c r="N2476" s="4"/>
      <c r="O2476" s="7" t="str">
        <f>_xlfn.IFNA(LOOKUP(Tabelle1[[#This Row],[Numéro d''article]],Poids!A2469:A5338,Poids!B2469:B5338),"")</f>
        <v/>
      </c>
    </row>
    <row r="2477" spans="1:15" ht="16.149999999999999" customHeight="1" x14ac:dyDescent="0.25">
      <c r="A2477" s="7" t="s">
        <v>1983</v>
      </c>
      <c r="B2477" s="7">
        <v>257</v>
      </c>
      <c r="C2477" s="7" t="s">
        <v>5470</v>
      </c>
      <c r="D2477" s="7" t="s">
        <v>4611</v>
      </c>
      <c r="E2477" s="27">
        <v>882.5</v>
      </c>
      <c r="F2477" s="7"/>
      <c r="G2477" s="7">
        <v>16</v>
      </c>
      <c r="H2477" s="7" t="str">
        <f>VLOOKUP(Tabelle1[[#This Row],[Rabattcode ab 01.06.2023]],Tabelle3[],2,FALSE)</f>
        <v>C</v>
      </c>
      <c r="I2477" s="7"/>
      <c r="J2477" s="7"/>
      <c r="K2477" s="7"/>
      <c r="L2477" s="7"/>
      <c r="M2477" s="7"/>
      <c r="N2477" s="4">
        <v>7610726102525</v>
      </c>
      <c r="O2477" s="7" t="str">
        <f>_xlfn.IFNA(LOOKUP(Tabelle1[[#This Row],[Numéro d''article]],Poids!A2470:A5339,Poids!B2470:B5339),"")</f>
        <v/>
      </c>
    </row>
    <row r="2478" spans="1:15" ht="16.149999999999999" customHeight="1" x14ac:dyDescent="0.25">
      <c r="A2478" s="7" t="s">
        <v>2310</v>
      </c>
      <c r="B2478" s="7">
        <v>257</v>
      </c>
      <c r="C2478" s="7" t="s">
        <v>2310</v>
      </c>
      <c r="D2478" s="7" t="s">
        <v>4612</v>
      </c>
      <c r="E2478" s="27">
        <v>1054.5</v>
      </c>
      <c r="F2478" s="7"/>
      <c r="G2478" s="7">
        <v>16</v>
      </c>
      <c r="H2478" s="7" t="str">
        <f>VLOOKUP(Tabelle1[[#This Row],[Rabattcode ab 01.06.2023]],Tabelle3[],2,FALSE)</f>
        <v>C</v>
      </c>
      <c r="I2478" s="7"/>
      <c r="J2478" s="7"/>
      <c r="K2478" s="7"/>
      <c r="L2478" s="7"/>
      <c r="M2478" s="7"/>
      <c r="N2478" s="4"/>
      <c r="O2478" s="7">
        <f>_xlfn.IFNA(LOOKUP(Tabelle1[[#This Row],[Numéro d''article]],Poids!A2471:A5340,Poids!B2471:B5340),"")</f>
        <v>27.8</v>
      </c>
    </row>
    <row r="2479" spans="1:15" ht="16.149999999999999" customHeight="1" x14ac:dyDescent="0.25">
      <c r="A2479" s="7" t="s">
        <v>1984</v>
      </c>
      <c r="B2479" s="7">
        <v>257</v>
      </c>
      <c r="C2479" s="7" t="s">
        <v>1984</v>
      </c>
      <c r="D2479" s="7" t="s">
        <v>4613</v>
      </c>
      <c r="E2479" s="27">
        <v>1365.3</v>
      </c>
      <c r="F2479" s="7"/>
      <c r="G2479" s="7">
        <v>16</v>
      </c>
      <c r="H2479" s="7" t="str">
        <f>VLOOKUP(Tabelle1[[#This Row],[Rabattcode ab 01.06.2023]],Tabelle3[],2,FALSE)</f>
        <v>C</v>
      </c>
      <c r="I2479" s="7"/>
      <c r="J2479" s="7"/>
      <c r="K2479" s="7"/>
      <c r="L2479" s="7"/>
      <c r="M2479" s="7"/>
      <c r="N2479" s="4">
        <v>7610726103379</v>
      </c>
      <c r="O2479" s="7" t="str">
        <f>_xlfn.IFNA(LOOKUP(Tabelle1[[#This Row],[Numéro d''article]],Poids!A2472:A5341,Poids!B2472:B5341),"")</f>
        <v/>
      </c>
    </row>
    <row r="2480" spans="1:15" ht="16.149999999999999" customHeight="1" x14ac:dyDescent="0.25">
      <c r="A2480" s="7" t="s">
        <v>2308</v>
      </c>
      <c r="B2480" s="7">
        <v>257</v>
      </c>
      <c r="C2480" s="7" t="s">
        <v>5470</v>
      </c>
      <c r="D2480" s="7" t="s">
        <v>4614</v>
      </c>
      <c r="E2480" s="27">
        <v>1498.5</v>
      </c>
      <c r="F2480" s="7"/>
      <c r="G2480" s="7">
        <v>16</v>
      </c>
      <c r="H2480" s="7" t="str">
        <f>VLOOKUP(Tabelle1[[#This Row],[Rabattcode ab 01.06.2023]],Tabelle3[],2,FALSE)</f>
        <v>C</v>
      </c>
      <c r="I2480" s="7"/>
      <c r="J2480" s="7"/>
      <c r="K2480" s="7"/>
      <c r="L2480" s="7"/>
      <c r="M2480" s="7"/>
      <c r="N2480" s="4"/>
      <c r="O2480" s="7">
        <f>_xlfn.IFNA(LOOKUP(Tabelle1[[#This Row],[Numéro d''article]],Poids!A2473:A5342,Poids!B2473:B5342),"")</f>
        <v>40</v>
      </c>
    </row>
    <row r="2481" spans="1:15" ht="16.149999999999999" customHeight="1" x14ac:dyDescent="0.25">
      <c r="A2481" s="7" t="s">
        <v>1985</v>
      </c>
      <c r="B2481" s="7">
        <v>257</v>
      </c>
      <c r="C2481" s="7" t="s">
        <v>1985</v>
      </c>
      <c r="D2481" s="7" t="s">
        <v>4615</v>
      </c>
      <c r="E2481" s="27">
        <v>1653.9</v>
      </c>
      <c r="F2481" s="7"/>
      <c r="G2481" s="7">
        <v>16</v>
      </c>
      <c r="H2481" s="7" t="str">
        <f>VLOOKUP(Tabelle1[[#This Row],[Rabattcode ab 01.06.2023]],Tabelle3[],2,FALSE)</f>
        <v>C</v>
      </c>
      <c r="I2481" s="7"/>
      <c r="J2481" s="7"/>
      <c r="K2481" s="7"/>
      <c r="L2481" s="7"/>
      <c r="M2481" s="7"/>
      <c r="N2481" s="4"/>
      <c r="O2481" s="7" t="str">
        <f>_xlfn.IFNA(LOOKUP(Tabelle1[[#This Row],[Numéro d''article]],Poids!A2474:A5343,Poids!B2474:B5343),"")</f>
        <v/>
      </c>
    </row>
    <row r="2482" spans="1:15" ht="16.149999999999999" customHeight="1" x14ac:dyDescent="0.25">
      <c r="A2482" s="7" t="s">
        <v>2309</v>
      </c>
      <c r="B2482" s="7">
        <v>257</v>
      </c>
      <c r="C2482" s="7" t="s">
        <v>5470</v>
      </c>
      <c r="D2482" s="7" t="s">
        <v>4616</v>
      </c>
      <c r="E2482" s="27">
        <v>1720.5</v>
      </c>
      <c r="F2482" s="7"/>
      <c r="G2482" s="7">
        <v>16</v>
      </c>
      <c r="H2482" s="7" t="str">
        <f>VLOOKUP(Tabelle1[[#This Row],[Rabattcode ab 01.06.2023]],Tabelle3[],2,FALSE)</f>
        <v>C</v>
      </c>
      <c r="I2482" s="7"/>
      <c r="J2482" s="7"/>
      <c r="K2482" s="7"/>
      <c r="L2482" s="7"/>
      <c r="M2482" s="7"/>
      <c r="N2482" s="4"/>
      <c r="O2482" s="7">
        <f>_xlfn.IFNA(LOOKUP(Tabelle1[[#This Row],[Numéro d''article]],Poids!A2475:A5344,Poids!B2475:B5344),"")</f>
        <v>41</v>
      </c>
    </row>
    <row r="2483" spans="1:15" ht="16.149999999999999" customHeight="1" x14ac:dyDescent="0.25">
      <c r="A2483" s="7" t="s">
        <v>625</v>
      </c>
      <c r="B2483" s="7">
        <v>258</v>
      </c>
      <c r="C2483" s="7" t="s">
        <v>625</v>
      </c>
      <c r="D2483" s="7" t="s">
        <v>4617</v>
      </c>
      <c r="E2483" s="27">
        <v>143.19999999999999</v>
      </c>
      <c r="F2483" s="7"/>
      <c r="G2483" s="7">
        <v>14</v>
      </c>
      <c r="H2483" s="7" t="str">
        <f>VLOOKUP(Tabelle1[[#This Row],[Rabattcode ab 01.06.2023]],Tabelle3[],2,FALSE)</f>
        <v>BC</v>
      </c>
      <c r="I2483" s="7"/>
      <c r="J2483" s="7"/>
      <c r="K2483" s="7"/>
      <c r="L2483" s="7"/>
      <c r="M2483" s="7"/>
      <c r="N2483" s="4"/>
      <c r="O2483" s="7" t="str">
        <f>_xlfn.IFNA(LOOKUP(Tabelle1[[#This Row],[Numéro d''article]],Poids!A2476:A5345,Poids!B2476:B5345),"")</f>
        <v/>
      </c>
    </row>
    <row r="2484" spans="1:15" ht="16.149999999999999" customHeight="1" x14ac:dyDescent="0.25">
      <c r="A2484" s="7" t="s">
        <v>626</v>
      </c>
      <c r="B2484" s="7">
        <v>258</v>
      </c>
      <c r="C2484" s="7" t="s">
        <v>626</v>
      </c>
      <c r="D2484" s="7" t="s">
        <v>4618</v>
      </c>
      <c r="E2484" s="27">
        <v>209.8</v>
      </c>
      <c r="F2484" s="7"/>
      <c r="G2484" s="7">
        <v>14</v>
      </c>
      <c r="H2484" s="7" t="str">
        <f>VLOOKUP(Tabelle1[[#This Row],[Rabattcode ab 01.06.2023]],Tabelle3[],2,FALSE)</f>
        <v>BC</v>
      </c>
      <c r="I2484" s="7"/>
      <c r="J2484" s="7"/>
      <c r="K2484" s="7"/>
      <c r="L2484" s="7"/>
      <c r="M2484" s="7"/>
      <c r="N2484" s="4"/>
      <c r="O2484" s="7" t="str">
        <f>_xlfn.IFNA(LOOKUP(Tabelle1[[#This Row],[Numéro d''article]],Poids!A2477:A5346,Poids!B2477:B5346),"")</f>
        <v/>
      </c>
    </row>
    <row r="2485" spans="1:15" ht="16.149999999999999" customHeight="1" x14ac:dyDescent="0.25">
      <c r="A2485" s="7" t="s">
        <v>627</v>
      </c>
      <c r="B2485" s="7">
        <v>258</v>
      </c>
      <c r="C2485" s="7" t="s">
        <v>627</v>
      </c>
      <c r="D2485" s="7" t="s">
        <v>4619</v>
      </c>
      <c r="E2485" s="27">
        <v>243.1</v>
      </c>
      <c r="F2485" s="7"/>
      <c r="G2485" s="7">
        <v>14</v>
      </c>
      <c r="H2485" s="7" t="str">
        <f>VLOOKUP(Tabelle1[[#This Row],[Rabattcode ab 01.06.2023]],Tabelle3[],2,FALSE)</f>
        <v>BC</v>
      </c>
      <c r="I2485" s="7"/>
      <c r="J2485" s="7"/>
      <c r="K2485" s="7"/>
      <c r="L2485" s="7"/>
      <c r="M2485" s="7"/>
      <c r="N2485" s="4"/>
      <c r="O2485" s="7" t="str">
        <f>_xlfn.IFNA(LOOKUP(Tabelle1[[#This Row],[Numéro d''article]],Poids!A2478:A5347,Poids!B2478:B5347),"")</f>
        <v/>
      </c>
    </row>
    <row r="2486" spans="1:15" ht="16.149999999999999" customHeight="1" x14ac:dyDescent="0.25">
      <c r="A2486" s="7" t="s">
        <v>1664</v>
      </c>
      <c r="B2486" s="7">
        <v>258</v>
      </c>
      <c r="C2486" s="7" t="s">
        <v>1664</v>
      </c>
      <c r="D2486" s="7" t="s">
        <v>4620</v>
      </c>
      <c r="E2486" s="27">
        <v>265.3</v>
      </c>
      <c r="F2486" s="7"/>
      <c r="G2486" s="7">
        <v>14</v>
      </c>
      <c r="H2486" s="7" t="str">
        <f>VLOOKUP(Tabelle1[[#This Row],[Rabattcode ab 01.06.2023]],Tabelle3[],2,FALSE)</f>
        <v>BC</v>
      </c>
      <c r="I2486" s="7"/>
      <c r="J2486" s="7"/>
      <c r="K2486" s="7"/>
      <c r="L2486" s="7"/>
      <c r="M2486" s="7"/>
      <c r="N2486" s="4"/>
      <c r="O2486" s="7" t="str">
        <f>_xlfn.IFNA(LOOKUP(Tabelle1[[#This Row],[Numéro d''article]],Poids!A2479:A5348,Poids!B2479:B5348),"")</f>
        <v/>
      </c>
    </row>
    <row r="2487" spans="1:15" ht="16.149999999999999" customHeight="1" x14ac:dyDescent="0.25">
      <c r="A2487" s="7" t="s">
        <v>1660</v>
      </c>
      <c r="B2487" s="7">
        <v>258</v>
      </c>
      <c r="C2487" s="7" t="s">
        <v>1660</v>
      </c>
      <c r="D2487" s="7" t="s">
        <v>4621</v>
      </c>
      <c r="E2487" s="27">
        <v>308.60000000000002</v>
      </c>
      <c r="F2487" s="7"/>
      <c r="G2487" s="7">
        <v>14</v>
      </c>
      <c r="H2487" s="7" t="str">
        <f>VLOOKUP(Tabelle1[[#This Row],[Rabattcode ab 01.06.2023]],Tabelle3[],2,FALSE)</f>
        <v>BC</v>
      </c>
      <c r="I2487" s="7"/>
      <c r="J2487" s="7"/>
      <c r="K2487" s="7"/>
      <c r="L2487" s="7"/>
      <c r="M2487" s="7"/>
      <c r="N2487" s="4"/>
      <c r="O2487" s="7" t="str">
        <f>_xlfn.IFNA(LOOKUP(Tabelle1[[#This Row],[Numéro d''article]],Poids!A2480:A5349,Poids!B2480:B5349),"")</f>
        <v/>
      </c>
    </row>
    <row r="2488" spans="1:15" ht="16.149999999999999" customHeight="1" x14ac:dyDescent="0.25">
      <c r="A2488" s="7" t="s">
        <v>701</v>
      </c>
      <c r="B2488" s="7">
        <v>258</v>
      </c>
      <c r="C2488" s="7" t="s">
        <v>701</v>
      </c>
      <c r="D2488" s="7" t="s">
        <v>4622</v>
      </c>
      <c r="E2488" s="27">
        <v>316.39999999999998</v>
      </c>
      <c r="F2488" s="7"/>
      <c r="G2488" s="7">
        <v>14</v>
      </c>
      <c r="H2488" s="7" t="str">
        <f>VLOOKUP(Tabelle1[[#This Row],[Rabattcode ab 01.06.2023]],Tabelle3[],2,FALSE)</f>
        <v>BC</v>
      </c>
      <c r="I2488" s="7"/>
      <c r="J2488" s="7"/>
      <c r="K2488" s="7"/>
      <c r="L2488" s="7"/>
      <c r="M2488" s="7"/>
      <c r="N2488" s="4"/>
      <c r="O2488" s="7" t="str">
        <f>_xlfn.IFNA(LOOKUP(Tabelle1[[#This Row],[Numéro d''article]],Poids!A2481:A5350,Poids!B2481:B5350),"")</f>
        <v/>
      </c>
    </row>
    <row r="2489" spans="1:15" ht="16.149999999999999" customHeight="1" x14ac:dyDescent="0.25">
      <c r="A2489" s="7" t="s">
        <v>1661</v>
      </c>
      <c r="B2489" s="7">
        <v>258</v>
      </c>
      <c r="C2489" s="7" t="s">
        <v>1661</v>
      </c>
      <c r="D2489" s="7" t="s">
        <v>4623</v>
      </c>
      <c r="E2489" s="27">
        <v>477.3</v>
      </c>
      <c r="F2489" s="7"/>
      <c r="G2489" s="7">
        <v>14</v>
      </c>
      <c r="H2489" s="7" t="str">
        <f>VLOOKUP(Tabelle1[[#This Row],[Rabattcode ab 01.06.2023]],Tabelle3[],2,FALSE)</f>
        <v>BC</v>
      </c>
      <c r="I2489" s="7"/>
      <c r="J2489" s="7"/>
      <c r="K2489" s="7"/>
      <c r="L2489" s="7"/>
      <c r="M2489" s="7"/>
      <c r="N2489" s="4"/>
      <c r="O2489" s="7" t="str">
        <f>_xlfn.IFNA(LOOKUP(Tabelle1[[#This Row],[Numéro d''article]],Poids!A2482:A5351,Poids!B2482:B5351),"")</f>
        <v/>
      </c>
    </row>
    <row r="2490" spans="1:15" ht="16.149999999999999" customHeight="1" x14ac:dyDescent="0.25">
      <c r="A2490" s="7" t="s">
        <v>1662</v>
      </c>
      <c r="B2490" s="7">
        <v>258</v>
      </c>
      <c r="C2490" s="7" t="s">
        <v>1662</v>
      </c>
      <c r="D2490" s="7" t="s">
        <v>4624</v>
      </c>
      <c r="E2490" s="27">
        <v>982.4</v>
      </c>
      <c r="F2490" s="7"/>
      <c r="G2490" s="7">
        <v>14</v>
      </c>
      <c r="H2490" s="7" t="str">
        <f>VLOOKUP(Tabelle1[[#This Row],[Rabattcode ab 01.06.2023]],Tabelle3[],2,FALSE)</f>
        <v>BC</v>
      </c>
      <c r="I2490" s="7"/>
      <c r="J2490" s="7"/>
      <c r="K2490" s="7"/>
      <c r="L2490" s="7"/>
      <c r="M2490" s="7"/>
      <c r="N2490" s="4"/>
      <c r="O2490" s="7" t="str">
        <f>_xlfn.IFNA(LOOKUP(Tabelle1[[#This Row],[Numéro d''article]],Poids!A2483:A5352,Poids!B2483:B5352),"")</f>
        <v/>
      </c>
    </row>
    <row r="2491" spans="1:15" ht="16.149999999999999" customHeight="1" x14ac:dyDescent="0.25">
      <c r="A2491" s="7" t="s">
        <v>1663</v>
      </c>
      <c r="B2491" s="7">
        <v>258</v>
      </c>
      <c r="C2491" s="7" t="s">
        <v>5388</v>
      </c>
      <c r="D2491" s="7" t="s">
        <v>4625</v>
      </c>
      <c r="E2491" s="27">
        <v>1093.4000000000001</v>
      </c>
      <c r="F2491" s="7"/>
      <c r="G2491" s="7">
        <v>14</v>
      </c>
      <c r="H2491" s="7" t="str">
        <f>VLOOKUP(Tabelle1[[#This Row],[Rabattcode ab 01.06.2023]],Tabelle3[],2,FALSE)</f>
        <v>BC</v>
      </c>
      <c r="I2491" s="7"/>
      <c r="J2491" s="7"/>
      <c r="K2491" s="7"/>
      <c r="L2491" s="7"/>
      <c r="M2491" s="7"/>
      <c r="N2491" s="4"/>
      <c r="O2491" s="7" t="str">
        <f>_xlfn.IFNA(LOOKUP(Tabelle1[[#This Row],[Numéro d''article]],Poids!A2484:A5353,Poids!B2484:B5353),"")</f>
        <v/>
      </c>
    </row>
    <row r="2492" spans="1:15" ht="16.149999999999999" customHeight="1" x14ac:dyDescent="0.25">
      <c r="A2492" s="7" t="s">
        <v>817</v>
      </c>
      <c r="B2492" s="7">
        <v>259</v>
      </c>
      <c r="C2492" s="7" t="s">
        <v>5175</v>
      </c>
      <c r="D2492" s="7" t="s">
        <v>4626</v>
      </c>
      <c r="E2492" s="27">
        <v>1065.5999999999999</v>
      </c>
      <c r="F2492" s="7"/>
      <c r="G2492" s="7">
        <v>17</v>
      </c>
      <c r="H2492" s="7" t="str">
        <f>VLOOKUP(Tabelle1[[#This Row],[Rabattcode ab 01.06.2023]],Tabelle3[],2,FALSE)</f>
        <v>E</v>
      </c>
      <c r="I2492" s="7"/>
      <c r="J2492" s="7"/>
      <c r="K2492" s="7"/>
      <c r="L2492" s="7"/>
      <c r="M2492" s="7"/>
      <c r="N2492" s="4">
        <v>7610726103218</v>
      </c>
      <c r="O2492" s="7" t="str">
        <f>_xlfn.IFNA(LOOKUP(Tabelle1[[#This Row],[Numéro d''article]],Poids!A2485:A5354,Poids!B2485:B5354),"")</f>
        <v/>
      </c>
    </row>
    <row r="2493" spans="1:15" ht="16.149999999999999" customHeight="1" x14ac:dyDescent="0.25">
      <c r="A2493" s="7" t="s">
        <v>818</v>
      </c>
      <c r="B2493" s="7">
        <v>259</v>
      </c>
      <c r="C2493" s="7" t="s">
        <v>5176</v>
      </c>
      <c r="D2493" s="7" t="s">
        <v>4627</v>
      </c>
      <c r="E2493" s="27">
        <v>1376.4</v>
      </c>
      <c r="F2493" s="7"/>
      <c r="G2493" s="7">
        <v>17</v>
      </c>
      <c r="H2493" s="7" t="str">
        <f>VLOOKUP(Tabelle1[[#This Row],[Rabattcode ab 01.06.2023]],Tabelle3[],2,FALSE)</f>
        <v>E</v>
      </c>
      <c r="I2493" s="7"/>
      <c r="J2493" s="7"/>
      <c r="K2493" s="7"/>
      <c r="L2493" s="7"/>
      <c r="M2493" s="7"/>
      <c r="N2493" s="4">
        <v>7610726103218</v>
      </c>
      <c r="O2493" s="7" t="str">
        <f>_xlfn.IFNA(LOOKUP(Tabelle1[[#This Row],[Numéro d''article]],Poids!A2486:A5355,Poids!B2486:B5355),"")</f>
        <v/>
      </c>
    </row>
    <row r="2494" spans="1:15" ht="16.149999999999999" customHeight="1" x14ac:dyDescent="0.25">
      <c r="A2494" s="7" t="s">
        <v>912</v>
      </c>
      <c r="B2494" s="7">
        <v>259</v>
      </c>
      <c r="C2494" s="7" t="s">
        <v>5182</v>
      </c>
      <c r="D2494" s="7" t="s">
        <v>4628</v>
      </c>
      <c r="E2494" s="27">
        <v>1470.8</v>
      </c>
      <c r="F2494" s="7"/>
      <c r="G2494" s="7">
        <v>17</v>
      </c>
      <c r="H2494" s="7" t="str">
        <f>VLOOKUP(Tabelle1[[#This Row],[Rabattcode ab 01.06.2023]],Tabelle3[],2,FALSE)</f>
        <v>E</v>
      </c>
      <c r="I2494" s="7"/>
      <c r="J2494" s="7"/>
      <c r="K2494" s="7"/>
      <c r="L2494" s="7"/>
      <c r="M2494" s="7"/>
      <c r="N2494" s="4">
        <v>7610726103218</v>
      </c>
      <c r="O2494" s="7" t="str">
        <f>_xlfn.IFNA(LOOKUP(Tabelle1[[#This Row],[Numéro d''article]],Poids!A2487:A5356,Poids!B2487:B5356),"")</f>
        <v/>
      </c>
    </row>
    <row r="2495" spans="1:15" ht="16.149999999999999" customHeight="1" x14ac:dyDescent="0.25">
      <c r="A2495" s="7" t="s">
        <v>819</v>
      </c>
      <c r="B2495" s="7">
        <v>259</v>
      </c>
      <c r="C2495" s="7" t="s">
        <v>5177</v>
      </c>
      <c r="D2495" s="7" t="s">
        <v>4629</v>
      </c>
      <c r="E2495" s="27">
        <v>1970.3</v>
      </c>
      <c r="F2495" s="7"/>
      <c r="G2495" s="7">
        <v>17</v>
      </c>
      <c r="H2495" s="7" t="str">
        <f>VLOOKUP(Tabelle1[[#This Row],[Rabattcode ab 01.06.2023]],Tabelle3[],2,FALSE)</f>
        <v>E</v>
      </c>
      <c r="I2495" s="7"/>
      <c r="J2495" s="7"/>
      <c r="K2495" s="7"/>
      <c r="L2495" s="7"/>
      <c r="M2495" s="7"/>
      <c r="N2495" s="4">
        <v>7610726103218</v>
      </c>
      <c r="O2495" s="7" t="str">
        <f>_xlfn.IFNA(LOOKUP(Tabelle1[[#This Row],[Numéro d''article]],Poids!A2488:A5357,Poids!B2488:B5357),"")</f>
        <v/>
      </c>
    </row>
    <row r="2496" spans="1:15" ht="16.149999999999999" customHeight="1" x14ac:dyDescent="0.25">
      <c r="A2496" s="7" t="s">
        <v>815</v>
      </c>
      <c r="B2496" s="7">
        <v>259</v>
      </c>
      <c r="C2496" s="7" t="s">
        <v>5173</v>
      </c>
      <c r="D2496" s="7" t="s">
        <v>4630</v>
      </c>
      <c r="E2496" s="27">
        <v>2292.1999999999998</v>
      </c>
      <c r="F2496" s="7"/>
      <c r="G2496" s="7">
        <v>17</v>
      </c>
      <c r="H2496" s="7" t="str">
        <f>VLOOKUP(Tabelle1[[#This Row],[Rabattcode ab 01.06.2023]],Tabelle3[],2,FALSE)</f>
        <v>E</v>
      </c>
      <c r="I2496" s="7"/>
      <c r="J2496" s="7"/>
      <c r="K2496" s="7"/>
      <c r="L2496" s="7"/>
      <c r="M2496" s="7"/>
      <c r="N2496" s="4">
        <v>7610726103218</v>
      </c>
      <c r="O2496" s="7" t="str">
        <f>_xlfn.IFNA(LOOKUP(Tabelle1[[#This Row],[Numéro d''article]],Poids!A2489:A5358,Poids!B2489:B5358),"")</f>
        <v/>
      </c>
    </row>
    <row r="2497" spans="1:15" ht="16.149999999999999" customHeight="1" x14ac:dyDescent="0.25">
      <c r="A2497" s="7" t="s">
        <v>816</v>
      </c>
      <c r="B2497" s="7">
        <v>259</v>
      </c>
      <c r="C2497" s="7" t="s">
        <v>5174</v>
      </c>
      <c r="D2497" s="7" t="s">
        <v>4631</v>
      </c>
      <c r="E2497" s="27">
        <v>2708.4</v>
      </c>
      <c r="F2497" s="7"/>
      <c r="G2497" s="7">
        <v>17</v>
      </c>
      <c r="H2497" s="7" t="str">
        <f>VLOOKUP(Tabelle1[[#This Row],[Rabattcode ab 01.06.2023]],Tabelle3[],2,FALSE)</f>
        <v>E</v>
      </c>
      <c r="I2497" s="7"/>
      <c r="J2497" s="7"/>
      <c r="K2497" s="7"/>
      <c r="L2497" s="7"/>
      <c r="M2497" s="7"/>
      <c r="N2497" s="4">
        <v>7610726103218</v>
      </c>
      <c r="O2497" s="7" t="str">
        <f>_xlfn.IFNA(LOOKUP(Tabelle1[[#This Row],[Numéro d''article]],Poids!A2490:A5359,Poids!B2490:B5359),"")</f>
        <v/>
      </c>
    </row>
    <row r="2498" spans="1:15" ht="16.149999999999999" customHeight="1" x14ac:dyDescent="0.25">
      <c r="A2498" s="7" t="s">
        <v>913</v>
      </c>
      <c r="B2498" s="7">
        <v>259</v>
      </c>
      <c r="C2498" s="7" t="s">
        <v>5183</v>
      </c>
      <c r="D2498" s="7" t="s">
        <v>4632</v>
      </c>
      <c r="E2498" s="27">
        <v>3069.2</v>
      </c>
      <c r="F2498" s="7"/>
      <c r="G2498" s="7">
        <v>17</v>
      </c>
      <c r="H2498" s="7" t="str">
        <f>VLOOKUP(Tabelle1[[#This Row],[Rabattcode ab 01.06.2023]],Tabelle3[],2,FALSE)</f>
        <v>E</v>
      </c>
      <c r="I2498" s="7"/>
      <c r="J2498" s="7"/>
      <c r="K2498" s="7"/>
      <c r="L2498" s="7"/>
      <c r="M2498" s="7"/>
      <c r="N2498" s="4">
        <v>7610726103218</v>
      </c>
      <c r="O2498" s="7" t="str">
        <f>_xlfn.IFNA(LOOKUP(Tabelle1[[#This Row],[Numéro d''article]],Poids!A2491:A5360,Poids!B2491:B5360),"")</f>
        <v/>
      </c>
    </row>
    <row r="2499" spans="1:15" ht="16.149999999999999" customHeight="1" x14ac:dyDescent="0.25">
      <c r="A2499" s="7" t="s">
        <v>914</v>
      </c>
      <c r="B2499" s="7">
        <v>259</v>
      </c>
      <c r="C2499" s="7" t="s">
        <v>5184</v>
      </c>
      <c r="D2499" s="7" t="s">
        <v>4634</v>
      </c>
      <c r="E2499" s="27">
        <v>4068.2</v>
      </c>
      <c r="F2499" s="7"/>
      <c r="G2499" s="7">
        <v>17</v>
      </c>
      <c r="H2499" s="7" t="str">
        <f>VLOOKUP(Tabelle1[[#This Row],[Rabattcode ab 01.06.2023]],Tabelle3[],2,FALSE)</f>
        <v>E</v>
      </c>
      <c r="I2499" s="7"/>
      <c r="J2499" s="7"/>
      <c r="K2499" s="7"/>
      <c r="L2499" s="7"/>
      <c r="M2499" s="7"/>
      <c r="N2499" s="4">
        <v>7610726103218</v>
      </c>
      <c r="O2499" s="7" t="str">
        <f>_xlfn.IFNA(LOOKUP(Tabelle1[[#This Row],[Numéro d''article]],Poids!A2492:A5361,Poids!B2492:B5361),"")</f>
        <v/>
      </c>
    </row>
    <row r="2500" spans="1:15" ht="16.149999999999999" customHeight="1" x14ac:dyDescent="0.25">
      <c r="A2500" s="7" t="s">
        <v>910</v>
      </c>
      <c r="B2500" s="7">
        <v>259</v>
      </c>
      <c r="C2500" s="7" t="s">
        <v>5180</v>
      </c>
      <c r="D2500" s="7" t="s">
        <v>4635</v>
      </c>
      <c r="E2500" s="27">
        <v>4279.1000000000004</v>
      </c>
      <c r="F2500" s="7"/>
      <c r="G2500" s="7">
        <v>17</v>
      </c>
      <c r="H2500" s="7" t="str">
        <f>VLOOKUP(Tabelle1[[#This Row],[Rabattcode ab 01.06.2023]],Tabelle3[],2,FALSE)</f>
        <v>E</v>
      </c>
      <c r="I2500" s="7"/>
      <c r="J2500" s="7"/>
      <c r="K2500" s="7"/>
      <c r="L2500" s="7"/>
      <c r="M2500" s="7"/>
      <c r="N2500" s="4">
        <v>7610726103218</v>
      </c>
      <c r="O2500" s="7" t="str">
        <f>_xlfn.IFNA(LOOKUP(Tabelle1[[#This Row],[Numéro d''article]],Poids!A2493:A5362,Poids!B2493:B5362),"")</f>
        <v/>
      </c>
    </row>
    <row r="2501" spans="1:15" ht="16.149999999999999" customHeight="1" x14ac:dyDescent="0.25">
      <c r="A2501" s="7" t="s">
        <v>911</v>
      </c>
      <c r="B2501" s="7">
        <v>259</v>
      </c>
      <c r="C2501" s="7" t="s">
        <v>5181</v>
      </c>
      <c r="D2501" s="7" t="s">
        <v>4637</v>
      </c>
      <c r="E2501" s="27">
        <v>5211.5</v>
      </c>
      <c r="F2501" s="7"/>
      <c r="G2501" s="7">
        <v>17</v>
      </c>
      <c r="H2501" s="7" t="str">
        <f>VLOOKUP(Tabelle1[[#This Row],[Rabattcode ab 01.06.2023]],Tabelle3[],2,FALSE)</f>
        <v>E</v>
      </c>
      <c r="I2501" s="7"/>
      <c r="J2501" s="7"/>
      <c r="K2501" s="7"/>
      <c r="L2501" s="7"/>
      <c r="M2501" s="7"/>
      <c r="N2501" s="4">
        <v>7610726103218</v>
      </c>
      <c r="O2501" s="7" t="str">
        <f>_xlfn.IFNA(LOOKUP(Tabelle1[[#This Row],[Numéro d''article]],Poids!A2494:A5363,Poids!B2494:B5363),"")</f>
        <v/>
      </c>
    </row>
    <row r="2502" spans="1:15" ht="16.149999999999999" customHeight="1" x14ac:dyDescent="0.25">
      <c r="A2502" s="7" t="s">
        <v>2527</v>
      </c>
      <c r="B2502" s="7">
        <v>259</v>
      </c>
      <c r="C2502" s="7" t="s">
        <v>5600</v>
      </c>
      <c r="D2502" s="7" t="s">
        <v>4636</v>
      </c>
      <c r="E2502" s="27">
        <v>4290.2</v>
      </c>
      <c r="F2502" s="7"/>
      <c r="G2502" s="7">
        <v>17</v>
      </c>
      <c r="H2502" s="7" t="str">
        <f>VLOOKUP(Tabelle1[[#This Row],[Rabattcode ab 01.06.2023]],Tabelle3[],2,FALSE)</f>
        <v>E</v>
      </c>
      <c r="I2502" s="7"/>
      <c r="J2502" s="7"/>
      <c r="K2502" s="7"/>
      <c r="L2502" s="7"/>
      <c r="M2502" s="7"/>
      <c r="N2502" s="23"/>
      <c r="O2502" s="7">
        <f>_xlfn.IFNA(LOOKUP(Tabelle1[[#This Row],[Numéro d''article]],Poids!A2495:A5364,Poids!B2495:B5364),"")</f>
        <v>105</v>
      </c>
    </row>
    <row r="2503" spans="1:15" ht="16.149999999999999" customHeight="1" x14ac:dyDescent="0.25">
      <c r="A2503" s="7" t="s">
        <v>2528</v>
      </c>
      <c r="B2503" s="7">
        <v>259</v>
      </c>
      <c r="C2503" s="7" t="s">
        <v>2528</v>
      </c>
      <c r="D2503" s="7" t="s">
        <v>4633</v>
      </c>
      <c r="E2503" s="27">
        <v>3951.6</v>
      </c>
      <c r="F2503" s="7"/>
      <c r="G2503" s="7">
        <v>17</v>
      </c>
      <c r="H2503" s="7" t="str">
        <f>VLOOKUP(Tabelle1[[#This Row],[Rabattcode ab 01.06.2023]],Tabelle3[],2,FALSE)</f>
        <v>E</v>
      </c>
      <c r="I2503" s="7"/>
      <c r="J2503" s="7"/>
      <c r="K2503" s="7"/>
      <c r="L2503" s="7"/>
      <c r="M2503" s="7"/>
      <c r="N2503" s="23"/>
      <c r="O2503" s="7">
        <f>_xlfn.IFNA(LOOKUP(Tabelle1[[#This Row],[Numéro d''article]],Poids!A2496:A5365,Poids!B2496:B5365),"")</f>
        <v>85</v>
      </c>
    </row>
    <row r="2504" spans="1:15" ht="16.149999999999999" customHeight="1" x14ac:dyDescent="0.25">
      <c r="A2504" s="7" t="s">
        <v>1510</v>
      </c>
      <c r="B2504" s="7">
        <v>260</v>
      </c>
      <c r="C2504" s="7" t="s">
        <v>1510</v>
      </c>
      <c r="D2504" s="7" t="s">
        <v>4638</v>
      </c>
      <c r="E2504" s="27">
        <v>275.3</v>
      </c>
      <c r="F2504" s="7"/>
      <c r="G2504" s="7">
        <v>14</v>
      </c>
      <c r="H2504" s="7" t="str">
        <f>VLOOKUP(Tabelle1[[#This Row],[Rabattcode ab 01.06.2023]],Tabelle3[],2,FALSE)</f>
        <v>BC</v>
      </c>
      <c r="I2504" s="7"/>
      <c r="J2504" s="7"/>
      <c r="K2504" s="7"/>
      <c r="L2504" s="7"/>
      <c r="M2504" s="7"/>
      <c r="N2504" s="4">
        <v>3600230757490</v>
      </c>
      <c r="O2504" s="7" t="str">
        <f>_xlfn.IFNA(LOOKUP(Tabelle1[[#This Row],[Numéro d''article]],Poids!A2497:A5366,Poids!B2497:B5366),"")</f>
        <v/>
      </c>
    </row>
    <row r="2505" spans="1:15" ht="16.149999999999999" customHeight="1" x14ac:dyDescent="0.25">
      <c r="A2505" s="7" t="s">
        <v>1604</v>
      </c>
      <c r="B2505" s="7">
        <v>260</v>
      </c>
      <c r="C2505" s="7" t="s">
        <v>5375</v>
      </c>
      <c r="D2505" s="7" t="s">
        <v>4639</v>
      </c>
      <c r="E2505" s="27">
        <v>386.3</v>
      </c>
      <c r="F2505" s="7"/>
      <c r="G2505" s="7">
        <v>14</v>
      </c>
      <c r="H2505" s="7" t="str">
        <f>VLOOKUP(Tabelle1[[#This Row],[Rabattcode ab 01.06.2023]],Tabelle3[],2,FALSE)</f>
        <v>BC</v>
      </c>
      <c r="I2505" s="7"/>
      <c r="J2505" s="7"/>
      <c r="K2505" s="7"/>
      <c r="L2505" s="7"/>
      <c r="M2505" s="7"/>
      <c r="N2505" s="4"/>
      <c r="O2505" s="7" t="str">
        <f>_xlfn.IFNA(LOOKUP(Tabelle1[[#This Row],[Numéro d''article]],Poids!A2498:A5367,Poids!B2498:B5367),"")</f>
        <v/>
      </c>
    </row>
    <row r="2506" spans="1:15" ht="16.149999999999999" customHeight="1" x14ac:dyDescent="0.25">
      <c r="A2506" s="7" t="s">
        <v>1597</v>
      </c>
      <c r="B2506" s="7">
        <v>260</v>
      </c>
      <c r="C2506" s="7" t="s">
        <v>1597</v>
      </c>
      <c r="D2506" s="7" t="s">
        <v>4640</v>
      </c>
      <c r="E2506" s="27">
        <v>464</v>
      </c>
      <c r="F2506" s="7"/>
      <c r="G2506" s="7">
        <v>14</v>
      </c>
      <c r="H2506" s="7" t="str">
        <f>VLOOKUP(Tabelle1[[#This Row],[Rabattcode ab 01.06.2023]],Tabelle3[],2,FALSE)</f>
        <v>BC</v>
      </c>
      <c r="I2506" s="7"/>
      <c r="J2506" s="7"/>
      <c r="K2506" s="7"/>
      <c r="L2506" s="7"/>
      <c r="M2506" s="7"/>
      <c r="N2506" s="4"/>
      <c r="O2506" s="7" t="str">
        <f>_xlfn.IFNA(LOOKUP(Tabelle1[[#This Row],[Numéro d''article]],Poids!A2499:A5368,Poids!B2499:B5368),"")</f>
        <v/>
      </c>
    </row>
    <row r="2507" spans="1:15" ht="16.149999999999999" customHeight="1" x14ac:dyDescent="0.25">
      <c r="A2507" s="7" t="s">
        <v>1598</v>
      </c>
      <c r="B2507" s="7">
        <v>260</v>
      </c>
      <c r="C2507" s="7" t="s">
        <v>1598</v>
      </c>
      <c r="D2507" s="7" t="s">
        <v>4641</v>
      </c>
      <c r="E2507" s="27">
        <v>538.4</v>
      </c>
      <c r="F2507" s="7"/>
      <c r="G2507" s="7">
        <v>14</v>
      </c>
      <c r="H2507" s="7" t="str">
        <f>VLOOKUP(Tabelle1[[#This Row],[Rabattcode ab 01.06.2023]],Tabelle3[],2,FALSE)</f>
        <v>BC</v>
      </c>
      <c r="I2507" s="7"/>
      <c r="J2507" s="7"/>
      <c r="K2507" s="7"/>
      <c r="L2507" s="7"/>
      <c r="M2507" s="7"/>
      <c r="N2507" s="4"/>
      <c r="O2507" s="7" t="str">
        <f>_xlfn.IFNA(LOOKUP(Tabelle1[[#This Row],[Numéro d''article]],Poids!A2500:A5369,Poids!B2500:B5369),"")</f>
        <v/>
      </c>
    </row>
    <row r="2508" spans="1:15" ht="16.149999999999999" customHeight="1" x14ac:dyDescent="0.25">
      <c r="A2508" s="7" t="s">
        <v>1513</v>
      </c>
      <c r="B2508" s="7">
        <v>260</v>
      </c>
      <c r="C2508" s="7" t="s">
        <v>1513</v>
      </c>
      <c r="D2508" s="7" t="s">
        <v>4642</v>
      </c>
      <c r="E2508" s="27">
        <v>565</v>
      </c>
      <c r="F2508" s="7"/>
      <c r="G2508" s="7">
        <v>14</v>
      </c>
      <c r="H2508" s="7" t="str">
        <f>VLOOKUP(Tabelle1[[#This Row],[Rabattcode ab 01.06.2023]],Tabelle3[],2,FALSE)</f>
        <v>BC</v>
      </c>
      <c r="I2508" s="7"/>
      <c r="J2508" s="7"/>
      <c r="K2508" s="7"/>
      <c r="L2508" s="7"/>
      <c r="M2508" s="7"/>
      <c r="N2508" s="4"/>
      <c r="O2508" s="7" t="str">
        <f>_xlfn.IFNA(LOOKUP(Tabelle1[[#This Row],[Numéro d''article]],Poids!A2501:A5370,Poids!B2501:B5370),"")</f>
        <v/>
      </c>
    </row>
    <row r="2509" spans="1:15" ht="16.149999999999999" customHeight="1" x14ac:dyDescent="0.25">
      <c r="A2509" s="7" t="s">
        <v>1509</v>
      </c>
      <c r="B2509" s="7">
        <v>260</v>
      </c>
      <c r="C2509" s="7" t="s">
        <v>1509</v>
      </c>
      <c r="D2509" s="7" t="s">
        <v>4643</v>
      </c>
      <c r="E2509" s="27">
        <v>716</v>
      </c>
      <c r="F2509" s="7"/>
      <c r="G2509" s="7">
        <v>14</v>
      </c>
      <c r="H2509" s="7" t="str">
        <f>VLOOKUP(Tabelle1[[#This Row],[Rabattcode ab 01.06.2023]],Tabelle3[],2,FALSE)</f>
        <v>BC</v>
      </c>
      <c r="I2509" s="7"/>
      <c r="J2509" s="7"/>
      <c r="K2509" s="7"/>
      <c r="L2509" s="7"/>
      <c r="M2509" s="7"/>
      <c r="N2509" s="4"/>
      <c r="O2509" s="7" t="str">
        <f>_xlfn.IFNA(LOOKUP(Tabelle1[[#This Row],[Numéro d''article]],Poids!A2502:A5371,Poids!B2502:B5371),"")</f>
        <v/>
      </c>
    </row>
    <row r="2510" spans="1:15" ht="16.149999999999999" customHeight="1" x14ac:dyDescent="0.25">
      <c r="A2510" s="7" t="s">
        <v>1599</v>
      </c>
      <c r="B2510" s="7">
        <v>260</v>
      </c>
      <c r="C2510" s="7" t="s">
        <v>1599</v>
      </c>
      <c r="D2510" s="7" t="s">
        <v>4644</v>
      </c>
      <c r="E2510" s="27">
        <v>727.1</v>
      </c>
      <c r="F2510" s="7"/>
      <c r="G2510" s="7">
        <v>14</v>
      </c>
      <c r="H2510" s="7" t="str">
        <f>VLOOKUP(Tabelle1[[#This Row],[Rabattcode ab 01.06.2023]],Tabelle3[],2,FALSE)</f>
        <v>BC</v>
      </c>
      <c r="I2510" s="7"/>
      <c r="J2510" s="7"/>
      <c r="K2510" s="7"/>
      <c r="L2510" s="7"/>
      <c r="M2510" s="7"/>
      <c r="N2510" s="4"/>
      <c r="O2510" s="7" t="str">
        <f>_xlfn.IFNA(LOOKUP(Tabelle1[[#This Row],[Numéro d''article]],Poids!A2503:A5372,Poids!B2503:B5372),"")</f>
        <v/>
      </c>
    </row>
    <row r="2511" spans="1:15" ht="16.149999999999999" customHeight="1" x14ac:dyDescent="0.25">
      <c r="A2511" s="7" t="s">
        <v>1601</v>
      </c>
      <c r="B2511" s="7">
        <v>260</v>
      </c>
      <c r="C2511" s="7" t="s">
        <v>1601</v>
      </c>
      <c r="D2511" s="7" t="s">
        <v>4645</v>
      </c>
      <c r="E2511" s="27">
        <v>841.4</v>
      </c>
      <c r="F2511" s="7"/>
      <c r="G2511" s="7">
        <v>14</v>
      </c>
      <c r="H2511" s="7" t="str">
        <f>VLOOKUP(Tabelle1[[#This Row],[Rabattcode ab 01.06.2023]],Tabelle3[],2,FALSE)</f>
        <v>BC</v>
      </c>
      <c r="I2511" s="7"/>
      <c r="J2511" s="7"/>
      <c r="K2511" s="7"/>
      <c r="L2511" s="7"/>
      <c r="M2511" s="7"/>
      <c r="N2511" s="4"/>
      <c r="O2511" s="7" t="str">
        <f>_xlfn.IFNA(LOOKUP(Tabelle1[[#This Row],[Numéro d''article]],Poids!A2504:A5373,Poids!B2504:B5373),"")</f>
        <v/>
      </c>
    </row>
    <row r="2512" spans="1:15" ht="16.149999999999999" customHeight="1" x14ac:dyDescent="0.25">
      <c r="A2512" s="7" t="s">
        <v>1511</v>
      </c>
      <c r="B2512" s="7">
        <v>260</v>
      </c>
      <c r="C2512" s="7" t="s">
        <v>1511</v>
      </c>
      <c r="D2512" s="7" t="s">
        <v>4646</v>
      </c>
      <c r="E2512" s="27">
        <v>971.3</v>
      </c>
      <c r="F2512" s="7"/>
      <c r="G2512" s="7">
        <v>14</v>
      </c>
      <c r="H2512" s="7" t="str">
        <f>VLOOKUP(Tabelle1[[#This Row],[Rabattcode ab 01.06.2023]],Tabelle3[],2,FALSE)</f>
        <v>BC</v>
      </c>
      <c r="I2512" s="7"/>
      <c r="J2512" s="7"/>
      <c r="K2512" s="7"/>
      <c r="L2512" s="7"/>
      <c r="M2512" s="7"/>
      <c r="N2512" s="4"/>
      <c r="O2512" s="7" t="str">
        <f>_xlfn.IFNA(LOOKUP(Tabelle1[[#This Row],[Numéro d''article]],Poids!A2505:A5374,Poids!B2505:B5374),"")</f>
        <v/>
      </c>
    </row>
    <row r="2513" spans="1:15" ht="16.149999999999999" customHeight="1" x14ac:dyDescent="0.25">
      <c r="A2513" s="7" t="s">
        <v>1603</v>
      </c>
      <c r="B2513" s="7">
        <v>260</v>
      </c>
      <c r="C2513" s="7" t="s">
        <v>1603</v>
      </c>
      <c r="D2513" s="7" t="s">
        <v>4647</v>
      </c>
      <c r="E2513" s="27">
        <v>1587.3</v>
      </c>
      <c r="F2513" s="7"/>
      <c r="G2513" s="7">
        <v>14</v>
      </c>
      <c r="H2513" s="7" t="str">
        <f>VLOOKUP(Tabelle1[[#This Row],[Rabattcode ab 01.06.2023]],Tabelle3[],2,FALSE)</f>
        <v>BC</v>
      </c>
      <c r="I2513" s="7"/>
      <c r="J2513" s="7"/>
      <c r="K2513" s="7"/>
      <c r="L2513" s="7"/>
      <c r="M2513" s="7"/>
      <c r="N2513" s="4"/>
      <c r="O2513" s="7" t="str">
        <f>_xlfn.IFNA(LOOKUP(Tabelle1[[#This Row],[Numéro d''article]],Poids!A2506:A5375,Poids!B2506:B5375),"")</f>
        <v/>
      </c>
    </row>
    <row r="2514" spans="1:15" ht="16.149999999999999" customHeight="1" x14ac:dyDescent="0.25">
      <c r="A2514" s="7" t="s">
        <v>1512</v>
      </c>
      <c r="B2514" s="7">
        <v>260</v>
      </c>
      <c r="C2514" s="7" t="s">
        <v>1512</v>
      </c>
      <c r="D2514" s="7" t="s">
        <v>4638</v>
      </c>
      <c r="E2514" s="27">
        <v>1690.5</v>
      </c>
      <c r="F2514" s="7"/>
      <c r="G2514" s="7">
        <v>14</v>
      </c>
      <c r="H2514" s="7" t="str">
        <f>VLOOKUP(Tabelle1[[#This Row],[Rabattcode ab 01.06.2023]],Tabelle3[],2,FALSE)</f>
        <v>BC</v>
      </c>
      <c r="I2514" s="7"/>
      <c r="J2514" s="7"/>
      <c r="K2514" s="7"/>
      <c r="L2514" s="7"/>
      <c r="M2514" s="7"/>
      <c r="N2514" s="4"/>
      <c r="O2514" s="7" t="str">
        <f>_xlfn.IFNA(LOOKUP(Tabelle1[[#This Row],[Numéro d''article]],Poids!A2507:A5376,Poids!B2507:B5376),"")</f>
        <v/>
      </c>
    </row>
    <row r="2515" spans="1:15" ht="16.149999999999999" customHeight="1" x14ac:dyDescent="0.25">
      <c r="A2515" s="7" t="s">
        <v>2271</v>
      </c>
      <c r="B2515" s="7">
        <v>261</v>
      </c>
      <c r="C2515" s="7" t="s">
        <v>2271</v>
      </c>
      <c r="D2515" s="7" t="s">
        <v>4648</v>
      </c>
      <c r="E2515" s="27">
        <v>255.3</v>
      </c>
      <c r="F2515" s="7"/>
      <c r="G2515" s="7">
        <v>14</v>
      </c>
      <c r="H2515" s="7" t="str">
        <f>VLOOKUP(Tabelle1[[#This Row],[Rabattcode ab 01.06.2023]],Tabelle3[],2,FALSE)</f>
        <v>BC</v>
      </c>
      <c r="I2515" s="7"/>
      <c r="J2515" s="7"/>
      <c r="K2515" s="7"/>
      <c r="L2515" s="7"/>
      <c r="M2515" s="7"/>
      <c r="N2515" s="4"/>
      <c r="O2515" s="7">
        <f>_xlfn.IFNA(LOOKUP(Tabelle1[[#This Row],[Numéro d''article]],Poids!A2508:A5377,Poids!B2508:B5377),"")</f>
        <v>9.4</v>
      </c>
    </row>
    <row r="2516" spans="1:15" ht="16.149999999999999" customHeight="1" x14ac:dyDescent="0.25">
      <c r="A2516" s="7" t="s">
        <v>2272</v>
      </c>
      <c r="B2516" s="7">
        <v>261</v>
      </c>
      <c r="C2516" s="7" t="s">
        <v>2272</v>
      </c>
      <c r="D2516" s="7" t="s">
        <v>4649</v>
      </c>
      <c r="E2516" s="27">
        <v>276.39999999999998</v>
      </c>
      <c r="F2516" s="7"/>
      <c r="G2516" s="7">
        <v>14</v>
      </c>
      <c r="H2516" s="7" t="str">
        <f>VLOOKUP(Tabelle1[[#This Row],[Rabattcode ab 01.06.2023]],Tabelle3[],2,FALSE)</f>
        <v>BC</v>
      </c>
      <c r="I2516" s="7"/>
      <c r="J2516" s="7"/>
      <c r="K2516" s="7"/>
      <c r="L2516" s="7"/>
      <c r="M2516" s="7"/>
      <c r="N2516" s="4"/>
      <c r="O2516" s="7">
        <f>_xlfn.IFNA(LOOKUP(Tabelle1[[#This Row],[Numéro d''article]],Poids!A2509:A5378,Poids!B2509:B5378),"")</f>
        <v>10</v>
      </c>
    </row>
    <row r="2517" spans="1:15" ht="16.149999999999999" customHeight="1" x14ac:dyDescent="0.25">
      <c r="A2517" s="7" t="s">
        <v>2002</v>
      </c>
      <c r="B2517" s="7">
        <v>261</v>
      </c>
      <c r="C2517" s="7" t="s">
        <v>2002</v>
      </c>
      <c r="D2517" s="7" t="s">
        <v>4650</v>
      </c>
      <c r="E2517" s="27">
        <v>318.60000000000002</v>
      </c>
      <c r="F2517" s="7"/>
      <c r="G2517" s="7">
        <v>14</v>
      </c>
      <c r="H2517" s="7" t="str">
        <f>VLOOKUP(Tabelle1[[#This Row],[Rabattcode ab 01.06.2023]],Tabelle3[],2,FALSE)</f>
        <v>BC</v>
      </c>
      <c r="I2517" s="7"/>
      <c r="J2517" s="7"/>
      <c r="K2517" s="7"/>
      <c r="L2517" s="7"/>
      <c r="M2517" s="7"/>
      <c r="N2517" s="4"/>
      <c r="O2517" s="7" t="str">
        <f>_xlfn.IFNA(LOOKUP(Tabelle1[[#This Row],[Numéro d''article]],Poids!A2510:A5379,Poids!B2510:B5379),"")</f>
        <v/>
      </c>
    </row>
    <row r="2518" spans="1:15" ht="16.149999999999999" customHeight="1" x14ac:dyDescent="0.25">
      <c r="A2518" s="7" t="s">
        <v>2273</v>
      </c>
      <c r="B2518" s="7">
        <v>261</v>
      </c>
      <c r="C2518" s="7" t="s">
        <v>2273</v>
      </c>
      <c r="D2518" s="7" t="s">
        <v>4651</v>
      </c>
      <c r="E2518" s="27">
        <v>338.6</v>
      </c>
      <c r="F2518" s="7"/>
      <c r="G2518" s="7">
        <v>14</v>
      </c>
      <c r="H2518" s="7" t="str">
        <f>VLOOKUP(Tabelle1[[#This Row],[Rabattcode ab 01.06.2023]],Tabelle3[],2,FALSE)</f>
        <v>BC</v>
      </c>
      <c r="I2518" s="7"/>
      <c r="J2518" s="7"/>
      <c r="K2518" s="7"/>
      <c r="L2518" s="7"/>
      <c r="M2518" s="7"/>
      <c r="N2518" s="4"/>
      <c r="O2518" s="7">
        <f>_xlfn.IFNA(LOOKUP(Tabelle1[[#This Row],[Numéro d''article]],Poids!A2511:A5380,Poids!B2511:B5380),"")</f>
        <v>16</v>
      </c>
    </row>
    <row r="2519" spans="1:15" ht="16.149999999999999" customHeight="1" x14ac:dyDescent="0.25">
      <c r="A2519" s="7" t="s">
        <v>2003</v>
      </c>
      <c r="B2519" s="7">
        <v>261</v>
      </c>
      <c r="C2519" s="7" t="s">
        <v>2003</v>
      </c>
      <c r="D2519" s="7" t="s">
        <v>4650</v>
      </c>
      <c r="E2519" s="27">
        <v>398.5</v>
      </c>
      <c r="F2519" s="7"/>
      <c r="G2519" s="7">
        <v>14</v>
      </c>
      <c r="H2519" s="7" t="str">
        <f>VLOOKUP(Tabelle1[[#This Row],[Rabattcode ab 01.06.2023]],Tabelle3[],2,FALSE)</f>
        <v>BC</v>
      </c>
      <c r="I2519" s="7"/>
      <c r="J2519" s="7"/>
      <c r="K2519" s="7"/>
      <c r="L2519" s="7"/>
      <c r="M2519" s="7"/>
      <c r="N2519" s="4"/>
      <c r="O2519" s="7" t="str">
        <f>_xlfn.IFNA(LOOKUP(Tabelle1[[#This Row],[Numéro d''article]],Poids!A2512:A5381,Poids!B2512:B5381),"")</f>
        <v/>
      </c>
    </row>
    <row r="2520" spans="1:15" ht="16.149999999999999" customHeight="1" x14ac:dyDescent="0.25">
      <c r="A2520" s="7" t="s">
        <v>2274</v>
      </c>
      <c r="B2520" s="7">
        <v>261</v>
      </c>
      <c r="C2520" s="7" t="s">
        <v>2274</v>
      </c>
      <c r="D2520" s="7" t="s">
        <v>4652</v>
      </c>
      <c r="E2520" s="27">
        <v>426.2</v>
      </c>
      <c r="F2520" s="7"/>
      <c r="G2520" s="7">
        <v>14</v>
      </c>
      <c r="H2520" s="7" t="str">
        <f>VLOOKUP(Tabelle1[[#This Row],[Rabattcode ab 01.06.2023]],Tabelle3[],2,FALSE)</f>
        <v>BC</v>
      </c>
      <c r="I2520" s="7"/>
      <c r="J2520" s="7"/>
      <c r="K2520" s="7"/>
      <c r="L2520" s="7"/>
      <c r="M2520" s="7"/>
      <c r="N2520" s="4"/>
      <c r="O2520" s="7">
        <f>_xlfn.IFNA(LOOKUP(Tabelle1[[#This Row],[Numéro d''article]],Poids!A2513:A5382,Poids!B2513:B5382),"")</f>
        <v>18.22</v>
      </c>
    </row>
    <row r="2521" spans="1:15" ht="16.149999999999999" customHeight="1" x14ac:dyDescent="0.25">
      <c r="A2521" s="7" t="s">
        <v>2004</v>
      </c>
      <c r="B2521" s="7">
        <v>261</v>
      </c>
      <c r="C2521" s="7" t="s">
        <v>2004</v>
      </c>
      <c r="D2521" s="7" t="s">
        <v>4650</v>
      </c>
      <c r="E2521" s="27">
        <v>549.5</v>
      </c>
      <c r="F2521" s="7"/>
      <c r="G2521" s="7">
        <v>14</v>
      </c>
      <c r="H2521" s="7" t="str">
        <f>VLOOKUP(Tabelle1[[#This Row],[Rabattcode ab 01.06.2023]],Tabelle3[],2,FALSE)</f>
        <v>BC</v>
      </c>
      <c r="I2521" s="7"/>
      <c r="J2521" s="7"/>
      <c r="K2521" s="7"/>
      <c r="L2521" s="7"/>
      <c r="M2521" s="7"/>
      <c r="N2521" s="4"/>
      <c r="O2521" s="7" t="str">
        <f>_xlfn.IFNA(LOOKUP(Tabelle1[[#This Row],[Numéro d''article]],Poids!A2514:A5383,Poids!B2514:B5383),"")</f>
        <v/>
      </c>
    </row>
    <row r="2522" spans="1:15" ht="16.149999999999999" customHeight="1" x14ac:dyDescent="0.25">
      <c r="A2522" s="7" t="s">
        <v>2016</v>
      </c>
      <c r="B2522" s="7">
        <v>262</v>
      </c>
      <c r="C2522" s="7" t="s">
        <v>2016</v>
      </c>
      <c r="D2522" s="7" t="s">
        <v>4653</v>
      </c>
      <c r="E2522" s="27">
        <v>114.3</v>
      </c>
      <c r="F2522" s="7"/>
      <c r="G2522" s="7">
        <v>17</v>
      </c>
      <c r="H2522" s="7" t="str">
        <f>VLOOKUP(Tabelle1[[#This Row],[Rabattcode ab 01.06.2023]],Tabelle3[],2,FALSE)</f>
        <v>E</v>
      </c>
      <c r="I2522" s="7"/>
      <c r="J2522" s="7"/>
      <c r="K2522" s="7"/>
      <c r="L2522" s="7"/>
      <c r="M2522" s="7"/>
      <c r="N2522" s="4"/>
      <c r="O2522" s="7" t="str">
        <f>_xlfn.IFNA(LOOKUP(Tabelle1[[#This Row],[Numéro d''article]],Poids!A2515:A5384,Poids!B2515:B5384),"")</f>
        <v/>
      </c>
    </row>
    <row r="2523" spans="1:15" ht="16.149999999999999" customHeight="1" x14ac:dyDescent="0.25">
      <c r="A2523" s="7" t="s">
        <v>2397</v>
      </c>
      <c r="B2523" s="7">
        <v>262</v>
      </c>
      <c r="C2523" s="7" t="s">
        <v>5583</v>
      </c>
      <c r="D2523" s="7" t="s">
        <v>4654</v>
      </c>
      <c r="E2523" s="27">
        <v>153.19999999999999</v>
      </c>
      <c r="F2523" s="7"/>
      <c r="G2523" s="7">
        <v>17</v>
      </c>
      <c r="H2523" s="7" t="str">
        <f>VLOOKUP(Tabelle1[[#This Row],[Rabattcode ab 01.06.2023]],Tabelle3[],2,FALSE)</f>
        <v>E</v>
      </c>
      <c r="I2523" s="7"/>
      <c r="J2523" s="7"/>
      <c r="K2523" s="7"/>
      <c r="L2523" s="7"/>
      <c r="M2523" s="7"/>
      <c r="N2523" s="4"/>
      <c r="O2523" s="7">
        <f>_xlfn.IFNA(LOOKUP(Tabelle1[[#This Row],[Numéro d''article]],Poids!A2516:A5385,Poids!B2516:B5385),"")</f>
        <v>2.2000000000000002</v>
      </c>
    </row>
    <row r="2524" spans="1:15" ht="16.149999999999999" customHeight="1" x14ac:dyDescent="0.25">
      <c r="A2524" s="7" t="s">
        <v>2017</v>
      </c>
      <c r="B2524" s="7">
        <v>262</v>
      </c>
      <c r="C2524" s="7" t="s">
        <v>2017</v>
      </c>
      <c r="D2524" s="7" t="s">
        <v>4655</v>
      </c>
      <c r="E2524" s="27">
        <v>154.30000000000001</v>
      </c>
      <c r="F2524" s="7"/>
      <c r="G2524" s="7">
        <v>17</v>
      </c>
      <c r="H2524" s="7" t="str">
        <f>VLOOKUP(Tabelle1[[#This Row],[Rabattcode ab 01.06.2023]],Tabelle3[],2,FALSE)</f>
        <v>E</v>
      </c>
      <c r="I2524" s="7"/>
      <c r="J2524" s="7"/>
      <c r="K2524" s="7"/>
      <c r="L2524" s="7"/>
      <c r="M2524" s="7"/>
      <c r="N2524" s="4"/>
      <c r="O2524" s="7" t="str">
        <f>_xlfn.IFNA(LOOKUP(Tabelle1[[#This Row],[Numéro d''article]],Poids!A2517:A5386,Poids!B2517:B5386),"")</f>
        <v/>
      </c>
    </row>
    <row r="2525" spans="1:15" ht="16.149999999999999" customHeight="1" x14ac:dyDescent="0.25">
      <c r="A2525" s="7" t="s">
        <v>2019</v>
      </c>
      <c r="B2525" s="7">
        <v>262</v>
      </c>
      <c r="C2525" s="7" t="s">
        <v>2019</v>
      </c>
      <c r="D2525" s="7" t="s">
        <v>4656</v>
      </c>
      <c r="E2525" s="27">
        <v>180.9</v>
      </c>
      <c r="F2525" s="7"/>
      <c r="G2525" s="7">
        <v>17</v>
      </c>
      <c r="H2525" s="7" t="str">
        <f>VLOOKUP(Tabelle1[[#This Row],[Rabattcode ab 01.06.2023]],Tabelle3[],2,FALSE)</f>
        <v>E</v>
      </c>
      <c r="I2525" s="7"/>
      <c r="J2525" s="7"/>
      <c r="K2525" s="7"/>
      <c r="L2525" s="7"/>
      <c r="M2525" s="7"/>
      <c r="N2525" s="4"/>
      <c r="O2525" s="7" t="str">
        <f>_xlfn.IFNA(LOOKUP(Tabelle1[[#This Row],[Numéro d''article]],Poids!A2518:A5387,Poids!B2518:B5387),"")</f>
        <v/>
      </c>
    </row>
    <row r="2526" spans="1:15" ht="16.149999999999999" customHeight="1" x14ac:dyDescent="0.25">
      <c r="A2526" s="7" t="s">
        <v>2366</v>
      </c>
      <c r="B2526" s="7">
        <v>262</v>
      </c>
      <c r="C2526" s="7" t="s">
        <v>5555</v>
      </c>
      <c r="D2526" s="7" t="s">
        <v>4657</v>
      </c>
      <c r="E2526" s="27">
        <v>198.7</v>
      </c>
      <c r="F2526" s="7"/>
      <c r="G2526" s="7">
        <v>17</v>
      </c>
      <c r="H2526" s="7" t="str">
        <f>VLOOKUP(Tabelle1[[#This Row],[Rabattcode ab 01.06.2023]],Tabelle3[],2,FALSE)</f>
        <v>E</v>
      </c>
      <c r="I2526" s="7"/>
      <c r="J2526" s="7"/>
      <c r="K2526" s="7"/>
      <c r="L2526" s="7"/>
      <c r="M2526" s="7"/>
      <c r="N2526" s="4"/>
      <c r="O2526" s="7">
        <f>_xlfn.IFNA(LOOKUP(Tabelle1[[#This Row],[Numéro d''article]],Poids!A2519:A5388,Poids!B2519:B5388),"")</f>
        <v>2.5</v>
      </c>
    </row>
    <row r="2527" spans="1:15" ht="16.149999999999999" customHeight="1" x14ac:dyDescent="0.25">
      <c r="A2527" s="7" t="s">
        <v>2020</v>
      </c>
      <c r="B2527" s="7">
        <v>262</v>
      </c>
      <c r="C2527" s="7" t="s">
        <v>2020</v>
      </c>
      <c r="D2527" s="7" t="s">
        <v>4658</v>
      </c>
      <c r="E2527" s="27">
        <v>246.4</v>
      </c>
      <c r="F2527" s="7"/>
      <c r="G2527" s="7">
        <v>17</v>
      </c>
      <c r="H2527" s="7" t="str">
        <f>VLOOKUP(Tabelle1[[#This Row],[Rabattcode ab 01.06.2023]],Tabelle3[],2,FALSE)</f>
        <v>E</v>
      </c>
      <c r="I2527" s="7"/>
      <c r="J2527" s="7"/>
      <c r="K2527" s="7"/>
      <c r="L2527" s="7"/>
      <c r="M2527" s="7"/>
      <c r="N2527" s="4"/>
      <c r="O2527" s="7" t="str">
        <f>_xlfn.IFNA(LOOKUP(Tabelle1[[#This Row],[Numéro d''article]],Poids!A2520:A5389,Poids!B2520:B5389),"")</f>
        <v/>
      </c>
    </row>
    <row r="2528" spans="1:15" ht="16.149999999999999" customHeight="1" x14ac:dyDescent="0.25">
      <c r="A2528" s="7" t="s">
        <v>2022</v>
      </c>
      <c r="B2528" s="7">
        <v>262</v>
      </c>
      <c r="C2528" s="7" t="s">
        <v>2022</v>
      </c>
      <c r="D2528" s="7" t="s">
        <v>4659</v>
      </c>
      <c r="E2528" s="27">
        <v>254.2</v>
      </c>
      <c r="F2528" s="7"/>
      <c r="G2528" s="7">
        <v>16</v>
      </c>
      <c r="H2528" s="7" t="str">
        <f>VLOOKUP(Tabelle1[[#This Row],[Rabattcode ab 01.06.2023]],Tabelle3[],2,FALSE)</f>
        <v>C</v>
      </c>
      <c r="I2528" s="7"/>
      <c r="J2528" s="7"/>
      <c r="K2528" s="7"/>
      <c r="L2528" s="7"/>
      <c r="M2528" s="7"/>
      <c r="N2528" s="4"/>
      <c r="O2528" s="7" t="str">
        <f>_xlfn.IFNA(LOOKUP(Tabelle1[[#This Row],[Numéro d''article]],Poids!A2521:A5390,Poids!B2521:B5390),"")</f>
        <v/>
      </c>
    </row>
    <row r="2529" spans="1:15" ht="16.149999999999999" customHeight="1" x14ac:dyDescent="0.25">
      <c r="A2529" s="7" t="s">
        <v>2018</v>
      </c>
      <c r="B2529" s="7">
        <v>262</v>
      </c>
      <c r="C2529" s="7" t="s">
        <v>2018</v>
      </c>
      <c r="D2529" s="7" t="s">
        <v>4660</v>
      </c>
      <c r="E2529" s="27">
        <v>256.39999999999998</v>
      </c>
      <c r="F2529" s="7"/>
      <c r="G2529" s="7">
        <v>17</v>
      </c>
      <c r="H2529" s="7" t="str">
        <f>VLOOKUP(Tabelle1[[#This Row],[Rabattcode ab 01.06.2023]],Tabelle3[],2,FALSE)</f>
        <v>E</v>
      </c>
      <c r="I2529" s="7"/>
      <c r="J2529" s="7"/>
      <c r="K2529" s="7"/>
      <c r="L2529" s="7"/>
      <c r="M2529" s="7"/>
      <c r="N2529" s="4"/>
      <c r="O2529" s="7" t="str">
        <f>_xlfn.IFNA(LOOKUP(Tabelle1[[#This Row],[Numéro d''article]],Poids!A2522:A5391,Poids!B2522:B5391),"")</f>
        <v/>
      </c>
    </row>
    <row r="2530" spans="1:15" ht="16.149999999999999" customHeight="1" x14ac:dyDescent="0.25">
      <c r="A2530" s="7" t="s">
        <v>2369</v>
      </c>
      <c r="B2530" s="7">
        <v>262</v>
      </c>
      <c r="C2530" s="7" t="s">
        <v>5558</v>
      </c>
      <c r="D2530" s="7" t="s">
        <v>4661</v>
      </c>
      <c r="E2530" s="27">
        <v>264.2</v>
      </c>
      <c r="F2530" s="7"/>
      <c r="G2530" s="7">
        <v>17</v>
      </c>
      <c r="H2530" s="7" t="str">
        <f>VLOOKUP(Tabelle1[[#This Row],[Rabattcode ab 01.06.2023]],Tabelle3[],2,FALSE)</f>
        <v>E</v>
      </c>
      <c r="I2530" s="7"/>
      <c r="J2530" s="7"/>
      <c r="K2530" s="7"/>
      <c r="L2530" s="7"/>
      <c r="M2530" s="7"/>
      <c r="N2530" s="4"/>
      <c r="O2530" s="7">
        <f>_xlfn.IFNA(LOOKUP(Tabelle1[[#This Row],[Numéro d''article]],Poids!A2523:A5392,Poids!B2523:B5392),"")</f>
        <v>3.5</v>
      </c>
    </row>
    <row r="2531" spans="1:15" ht="16.149999999999999" customHeight="1" x14ac:dyDescent="0.25">
      <c r="A2531" s="7" t="s">
        <v>2398</v>
      </c>
      <c r="B2531" s="7">
        <v>262</v>
      </c>
      <c r="C2531" s="7" t="s">
        <v>5584</v>
      </c>
      <c r="D2531" s="7" t="s">
        <v>4662</v>
      </c>
      <c r="E2531" s="27">
        <v>264.2</v>
      </c>
      <c r="F2531" s="7"/>
      <c r="G2531" s="7">
        <v>17</v>
      </c>
      <c r="H2531" s="7" t="str">
        <f>VLOOKUP(Tabelle1[[#This Row],[Rabattcode ab 01.06.2023]],Tabelle3[],2,FALSE)</f>
        <v>E</v>
      </c>
      <c r="I2531" s="7"/>
      <c r="J2531" s="7"/>
      <c r="K2531" s="7"/>
      <c r="L2531" s="7"/>
      <c r="M2531" s="7"/>
      <c r="N2531" s="4"/>
      <c r="O2531" s="7">
        <f>_xlfn.IFNA(LOOKUP(Tabelle1[[#This Row],[Numéro d''article]],Poids!A2524:A5393,Poids!B2524:B5393),"")</f>
        <v>4</v>
      </c>
    </row>
    <row r="2532" spans="1:15" ht="16.149999999999999" customHeight="1" x14ac:dyDescent="0.25">
      <c r="A2532" s="7" t="s">
        <v>2370</v>
      </c>
      <c r="B2532" s="7">
        <v>262</v>
      </c>
      <c r="C2532" s="7" t="s">
        <v>5559</v>
      </c>
      <c r="D2532" s="7" t="s">
        <v>4663</v>
      </c>
      <c r="E2532" s="27">
        <v>325.2</v>
      </c>
      <c r="F2532" s="7"/>
      <c r="G2532" s="7">
        <v>17</v>
      </c>
      <c r="H2532" s="7" t="str">
        <f>VLOOKUP(Tabelle1[[#This Row],[Rabattcode ab 01.06.2023]],Tabelle3[],2,FALSE)</f>
        <v>E</v>
      </c>
      <c r="I2532" s="7"/>
      <c r="J2532" s="7"/>
      <c r="K2532" s="7"/>
      <c r="L2532" s="7"/>
      <c r="M2532" s="7"/>
      <c r="N2532" s="4"/>
      <c r="O2532" s="7">
        <f>_xlfn.IFNA(LOOKUP(Tabelle1[[#This Row],[Numéro d''article]],Poids!A2525:A5394,Poids!B2525:B5394),"")</f>
        <v>7.8</v>
      </c>
    </row>
    <row r="2533" spans="1:15" ht="16.149999999999999" customHeight="1" x14ac:dyDescent="0.25">
      <c r="A2533" s="7" t="s">
        <v>2023</v>
      </c>
      <c r="B2533" s="7">
        <v>262</v>
      </c>
      <c r="C2533" s="7" t="s">
        <v>2023</v>
      </c>
      <c r="D2533" s="7" t="s">
        <v>4664</v>
      </c>
      <c r="E2533" s="27">
        <v>356.3</v>
      </c>
      <c r="F2533" s="7"/>
      <c r="G2533" s="7">
        <v>17</v>
      </c>
      <c r="H2533" s="7" t="str">
        <f>VLOOKUP(Tabelle1[[#This Row],[Rabattcode ab 01.06.2023]],Tabelle3[],2,FALSE)</f>
        <v>E</v>
      </c>
      <c r="I2533" s="7"/>
      <c r="J2533" s="7"/>
      <c r="K2533" s="7"/>
      <c r="L2533" s="7"/>
      <c r="M2533" s="7"/>
      <c r="N2533" s="4"/>
      <c r="O2533" s="7" t="str">
        <f>_xlfn.IFNA(LOOKUP(Tabelle1[[#This Row],[Numéro d''article]],Poids!A2526:A5395,Poids!B2526:B5395),"")</f>
        <v/>
      </c>
    </row>
    <row r="2534" spans="1:15" ht="16.149999999999999" customHeight="1" x14ac:dyDescent="0.25">
      <c r="A2534" s="7" t="s">
        <v>2021</v>
      </c>
      <c r="B2534" s="7">
        <v>262</v>
      </c>
      <c r="C2534" s="7" t="s">
        <v>2021</v>
      </c>
      <c r="D2534" s="7" t="s">
        <v>4665</v>
      </c>
      <c r="E2534" s="27">
        <v>385.2</v>
      </c>
      <c r="F2534" s="7"/>
      <c r="G2534" s="7">
        <v>17</v>
      </c>
      <c r="H2534" s="7" t="str">
        <f>VLOOKUP(Tabelle1[[#This Row],[Rabattcode ab 01.06.2023]],Tabelle3[],2,FALSE)</f>
        <v>E</v>
      </c>
      <c r="I2534" s="7"/>
      <c r="J2534" s="7"/>
      <c r="K2534" s="7"/>
      <c r="L2534" s="7"/>
      <c r="M2534" s="7"/>
      <c r="N2534" s="4"/>
      <c r="O2534" s="7" t="str">
        <f>_xlfn.IFNA(LOOKUP(Tabelle1[[#This Row],[Numéro d''article]],Poids!A2527:A5396,Poids!B2527:B5396),"")</f>
        <v/>
      </c>
    </row>
    <row r="2535" spans="1:15" ht="16.149999999999999" customHeight="1" x14ac:dyDescent="0.25">
      <c r="A2535" s="7" t="s">
        <v>2399</v>
      </c>
      <c r="B2535" s="7">
        <v>262</v>
      </c>
      <c r="C2535" s="7" t="s">
        <v>5585</v>
      </c>
      <c r="D2535" s="7" t="s">
        <v>4666</v>
      </c>
      <c r="E2535" s="27">
        <v>400.7</v>
      </c>
      <c r="F2535" s="7"/>
      <c r="G2535" s="7">
        <v>17</v>
      </c>
      <c r="H2535" s="7" t="str">
        <f>VLOOKUP(Tabelle1[[#This Row],[Rabattcode ab 01.06.2023]],Tabelle3[],2,FALSE)</f>
        <v>E</v>
      </c>
      <c r="I2535" s="7"/>
      <c r="J2535" s="7"/>
      <c r="K2535" s="7"/>
      <c r="L2535" s="7"/>
      <c r="M2535" s="7"/>
      <c r="N2535" s="4"/>
      <c r="O2535" s="7">
        <f>_xlfn.IFNA(LOOKUP(Tabelle1[[#This Row],[Numéro d''article]],Poids!A2528:A5397,Poids!B2528:B5397),"")</f>
        <v>8.1</v>
      </c>
    </row>
    <row r="2536" spans="1:15" ht="16.149999999999999" customHeight="1" x14ac:dyDescent="0.25">
      <c r="A2536" s="7" t="s">
        <v>2371</v>
      </c>
      <c r="B2536" s="7">
        <v>262</v>
      </c>
      <c r="C2536" s="7" t="s">
        <v>5560</v>
      </c>
      <c r="D2536" s="7" t="s">
        <v>4667</v>
      </c>
      <c r="E2536" s="27">
        <v>450.7</v>
      </c>
      <c r="F2536" s="7"/>
      <c r="G2536" s="7">
        <v>17</v>
      </c>
      <c r="H2536" s="7" t="str">
        <f>VLOOKUP(Tabelle1[[#This Row],[Rabattcode ab 01.06.2023]],Tabelle3[],2,FALSE)</f>
        <v>E</v>
      </c>
      <c r="I2536" s="7"/>
      <c r="J2536" s="7"/>
      <c r="K2536" s="7"/>
      <c r="L2536" s="7"/>
      <c r="M2536" s="7"/>
      <c r="N2536" s="4"/>
      <c r="O2536" s="7">
        <f>_xlfn.IFNA(LOOKUP(Tabelle1[[#This Row],[Numéro d''article]],Poids!A2529:A5398,Poids!B2529:B5398),"")</f>
        <v>8</v>
      </c>
    </row>
    <row r="2537" spans="1:15" ht="16.149999999999999" customHeight="1" x14ac:dyDescent="0.25">
      <c r="A2537" s="7" t="s">
        <v>2024</v>
      </c>
      <c r="B2537" s="7">
        <v>262</v>
      </c>
      <c r="C2537" s="7" t="s">
        <v>2024</v>
      </c>
      <c r="D2537" s="7" t="s">
        <v>4668</v>
      </c>
      <c r="E2537" s="27">
        <v>539.5</v>
      </c>
      <c r="F2537" s="7"/>
      <c r="G2537" s="7">
        <v>17</v>
      </c>
      <c r="H2537" s="7" t="str">
        <f>VLOOKUP(Tabelle1[[#This Row],[Rabattcode ab 01.06.2023]],Tabelle3[],2,FALSE)</f>
        <v>E</v>
      </c>
      <c r="I2537" s="7"/>
      <c r="J2537" s="7"/>
      <c r="K2537" s="7"/>
      <c r="L2537" s="7"/>
      <c r="M2537" s="7"/>
      <c r="N2537" s="4"/>
      <c r="O2537" s="7" t="str">
        <f>_xlfn.IFNA(LOOKUP(Tabelle1[[#This Row],[Numéro d''article]],Poids!A2530:A5399,Poids!B2530:B5399),"")</f>
        <v/>
      </c>
    </row>
    <row r="2538" spans="1:15" ht="16.149999999999999" customHeight="1" x14ac:dyDescent="0.25">
      <c r="A2538" s="7" t="s">
        <v>2372</v>
      </c>
      <c r="B2538" s="7">
        <v>262</v>
      </c>
      <c r="C2538" s="7" t="s">
        <v>5561</v>
      </c>
      <c r="D2538" s="7" t="s">
        <v>4669</v>
      </c>
      <c r="E2538" s="27">
        <v>641.6</v>
      </c>
      <c r="F2538" s="7"/>
      <c r="G2538" s="7">
        <v>17</v>
      </c>
      <c r="H2538" s="7" t="str">
        <f>VLOOKUP(Tabelle1[[#This Row],[Rabattcode ab 01.06.2023]],Tabelle3[],2,FALSE)</f>
        <v>E</v>
      </c>
      <c r="I2538" s="7"/>
      <c r="J2538" s="7"/>
      <c r="K2538" s="7"/>
      <c r="L2538" s="7"/>
      <c r="M2538" s="7"/>
      <c r="N2538" s="4"/>
      <c r="O2538" s="7">
        <f>_xlfn.IFNA(LOOKUP(Tabelle1[[#This Row],[Numéro d''article]],Poids!A2531:A5400,Poids!B2531:B5400),"")</f>
        <v>17.5</v>
      </c>
    </row>
    <row r="2539" spans="1:15" ht="16.149999999999999" customHeight="1" x14ac:dyDescent="0.25">
      <c r="A2539" s="7" t="s">
        <v>1527</v>
      </c>
      <c r="B2539" s="7">
        <v>262</v>
      </c>
      <c r="C2539" s="7" t="s">
        <v>1527</v>
      </c>
      <c r="D2539" s="7" t="s">
        <v>4670</v>
      </c>
      <c r="E2539" s="27">
        <v>764.8</v>
      </c>
      <c r="F2539" s="7"/>
      <c r="G2539" s="7">
        <v>17</v>
      </c>
      <c r="H2539" s="7" t="str">
        <f>VLOOKUP(Tabelle1[[#This Row],[Rabattcode ab 01.06.2023]],Tabelle3[],2,FALSE)</f>
        <v>E</v>
      </c>
      <c r="I2539" s="7"/>
      <c r="J2539" s="7"/>
      <c r="K2539" s="7"/>
      <c r="L2539" s="7"/>
      <c r="M2539" s="7"/>
      <c r="N2539" s="4"/>
      <c r="O2539" s="7" t="str">
        <f>_xlfn.IFNA(LOOKUP(Tabelle1[[#This Row],[Numéro d''article]],Poids!A2532:A5401,Poids!B2532:B5401),"")</f>
        <v/>
      </c>
    </row>
    <row r="2540" spans="1:15" ht="16.149999999999999" customHeight="1" x14ac:dyDescent="0.25">
      <c r="A2540" s="7" t="s">
        <v>2367</v>
      </c>
      <c r="B2540" s="7">
        <v>262</v>
      </c>
      <c r="C2540" s="7" t="s">
        <v>5556</v>
      </c>
      <c r="D2540" s="7" t="s">
        <v>4671</v>
      </c>
      <c r="E2540" s="27">
        <v>983.5</v>
      </c>
      <c r="F2540" s="7"/>
      <c r="G2540" s="7">
        <v>17</v>
      </c>
      <c r="H2540" s="7" t="str">
        <f>VLOOKUP(Tabelle1[[#This Row],[Rabattcode ab 01.06.2023]],Tabelle3[],2,FALSE)</f>
        <v>E</v>
      </c>
      <c r="I2540" s="7"/>
      <c r="J2540" s="7"/>
      <c r="K2540" s="7"/>
      <c r="L2540" s="7"/>
      <c r="M2540" s="7"/>
      <c r="N2540" s="4"/>
      <c r="O2540" s="7">
        <f>_xlfn.IFNA(LOOKUP(Tabelle1[[#This Row],[Numéro d''article]],Poids!A2533:A5402,Poids!B2533:B5402),"")</f>
        <v>25</v>
      </c>
    </row>
    <row r="2541" spans="1:15" ht="16.149999999999999" customHeight="1" x14ac:dyDescent="0.25">
      <c r="A2541" s="7" t="s">
        <v>1528</v>
      </c>
      <c r="B2541" s="7">
        <v>262</v>
      </c>
      <c r="C2541" s="7" t="s">
        <v>1528</v>
      </c>
      <c r="D2541" s="7" t="s">
        <v>4672</v>
      </c>
      <c r="E2541" s="27">
        <v>1061.2</v>
      </c>
      <c r="F2541" s="7"/>
      <c r="G2541" s="7">
        <v>17</v>
      </c>
      <c r="H2541" s="7" t="str">
        <f>VLOOKUP(Tabelle1[[#This Row],[Rabattcode ab 01.06.2023]],Tabelle3[],2,FALSE)</f>
        <v>E</v>
      </c>
      <c r="I2541" s="7"/>
      <c r="J2541" s="7"/>
      <c r="K2541" s="7"/>
      <c r="L2541" s="7"/>
      <c r="M2541" s="7"/>
      <c r="N2541" s="4"/>
      <c r="O2541" s="7" t="str">
        <f>_xlfn.IFNA(LOOKUP(Tabelle1[[#This Row],[Numéro d''article]],Poids!A2534:A5403,Poids!B2534:B5403),"")</f>
        <v/>
      </c>
    </row>
    <row r="2542" spans="1:15" ht="16.149999999999999" customHeight="1" x14ac:dyDescent="0.25">
      <c r="A2542" s="7" t="s">
        <v>2368</v>
      </c>
      <c r="B2542" s="7">
        <v>262</v>
      </c>
      <c r="C2542" s="7" t="s">
        <v>5557</v>
      </c>
      <c r="D2542" s="7" t="s">
        <v>4673</v>
      </c>
      <c r="E2542" s="27">
        <v>1070</v>
      </c>
      <c r="F2542" s="7"/>
      <c r="G2542" s="7">
        <v>17</v>
      </c>
      <c r="H2542" s="7" t="str">
        <f>VLOOKUP(Tabelle1[[#This Row],[Rabattcode ab 01.06.2023]],Tabelle3[],2,FALSE)</f>
        <v>E</v>
      </c>
      <c r="I2542" s="7"/>
      <c r="J2542" s="7"/>
      <c r="K2542" s="7"/>
      <c r="L2542" s="7"/>
      <c r="M2542" s="7"/>
      <c r="N2542" s="4"/>
      <c r="O2542" s="7">
        <f>_xlfn.IFNA(LOOKUP(Tabelle1[[#This Row],[Numéro d''article]],Poids!A2535:A5404,Poids!B2535:B5404),"")</f>
        <v>29</v>
      </c>
    </row>
    <row r="2543" spans="1:15" ht="16.149999999999999" customHeight="1" x14ac:dyDescent="0.25">
      <c r="A2543" s="7" t="s">
        <v>1529</v>
      </c>
      <c r="B2543" s="7">
        <v>262</v>
      </c>
      <c r="C2543" s="7" t="s">
        <v>1529</v>
      </c>
      <c r="D2543" s="7" t="s">
        <v>4674</v>
      </c>
      <c r="E2543" s="27">
        <v>1741.6</v>
      </c>
      <c r="F2543" s="7"/>
      <c r="G2543" s="7">
        <v>17</v>
      </c>
      <c r="H2543" s="7" t="str">
        <f>VLOOKUP(Tabelle1[[#This Row],[Rabattcode ab 01.06.2023]],Tabelle3[],2,FALSE)</f>
        <v>E</v>
      </c>
      <c r="I2543" s="7"/>
      <c r="J2543" s="7"/>
      <c r="K2543" s="7"/>
      <c r="L2543" s="7"/>
      <c r="M2543" s="7"/>
      <c r="N2543" s="4"/>
      <c r="O2543" s="7" t="str">
        <f>_xlfn.IFNA(LOOKUP(Tabelle1[[#This Row],[Numéro d''article]],Poids!A2536:A5405,Poids!B2536:B5405),"")</f>
        <v/>
      </c>
    </row>
    <row r="2544" spans="1:15" ht="16.149999999999999" customHeight="1" x14ac:dyDescent="0.25">
      <c r="A2544" s="7" t="s">
        <v>2393</v>
      </c>
      <c r="B2544" s="7">
        <v>263</v>
      </c>
      <c r="C2544" s="7" t="s">
        <v>2393</v>
      </c>
      <c r="D2544" s="7" t="s">
        <v>4675</v>
      </c>
      <c r="E2544" s="27">
        <v>228.7</v>
      </c>
      <c r="F2544" s="7"/>
      <c r="G2544" s="7">
        <v>17</v>
      </c>
      <c r="H2544" s="7" t="str">
        <f>VLOOKUP(Tabelle1[[#This Row],[Rabattcode ab 01.06.2023]],Tabelle3[],2,FALSE)</f>
        <v>E</v>
      </c>
      <c r="I2544" s="7"/>
      <c r="J2544" s="7"/>
      <c r="K2544" s="7"/>
      <c r="L2544" s="7"/>
      <c r="M2544" s="7"/>
      <c r="N2544" s="4"/>
      <c r="O2544" s="7">
        <f>_xlfn.IFNA(LOOKUP(Tabelle1[[#This Row],[Numéro d''article]],Poids!A2537:A5406,Poids!B2537:B5406),"")</f>
        <v>3.2</v>
      </c>
    </row>
    <row r="2545" spans="1:15" ht="16.149999999999999" customHeight="1" x14ac:dyDescent="0.25">
      <c r="A2545" s="7" t="s">
        <v>2373</v>
      </c>
      <c r="B2545" s="7">
        <v>263</v>
      </c>
      <c r="C2545" s="7" t="s">
        <v>5562</v>
      </c>
      <c r="D2545" s="7" t="s">
        <v>4676</v>
      </c>
      <c r="E2545" s="27">
        <v>299.7</v>
      </c>
      <c r="F2545" s="7"/>
      <c r="G2545" s="7">
        <v>14</v>
      </c>
      <c r="H2545" s="7" t="str">
        <f>VLOOKUP(Tabelle1[[#This Row],[Rabattcode ab 01.06.2023]],Tabelle3[],2,FALSE)</f>
        <v>BC</v>
      </c>
      <c r="I2545" s="7"/>
      <c r="J2545" s="7"/>
      <c r="K2545" s="7"/>
      <c r="L2545" s="7"/>
      <c r="M2545" s="7"/>
      <c r="N2545" s="4"/>
      <c r="O2545" s="7">
        <f>_xlfn.IFNA(LOOKUP(Tabelle1[[#This Row],[Numéro d''article]],Poids!A2538:A5407,Poids!B2538:B5407),"")</f>
        <v>1.6</v>
      </c>
    </row>
    <row r="2546" spans="1:15" ht="16.149999999999999" customHeight="1" x14ac:dyDescent="0.25">
      <c r="A2546" s="7" t="s">
        <v>2394</v>
      </c>
      <c r="B2546" s="7">
        <v>263</v>
      </c>
      <c r="C2546" s="7" t="s">
        <v>5580</v>
      </c>
      <c r="D2546" s="7" t="s">
        <v>4677</v>
      </c>
      <c r="E2546" s="27">
        <v>324.10000000000002</v>
      </c>
      <c r="F2546" s="7"/>
      <c r="G2546" s="7">
        <v>17</v>
      </c>
      <c r="H2546" s="7" t="str">
        <f>VLOOKUP(Tabelle1[[#This Row],[Rabattcode ab 01.06.2023]],Tabelle3[],2,FALSE)</f>
        <v>E</v>
      </c>
      <c r="I2546" s="7"/>
      <c r="J2546" s="7"/>
      <c r="K2546" s="7"/>
      <c r="L2546" s="7"/>
      <c r="M2546" s="7"/>
      <c r="N2546" s="4"/>
      <c r="O2546" s="7">
        <f>_xlfn.IFNA(LOOKUP(Tabelle1[[#This Row],[Numéro d''article]],Poids!A2539:A5408,Poids!B2539:B5408),"")</f>
        <v>7.6</v>
      </c>
    </row>
    <row r="2547" spans="1:15" ht="16.149999999999999" customHeight="1" x14ac:dyDescent="0.25">
      <c r="A2547" s="7" t="s">
        <v>2380</v>
      </c>
      <c r="B2547" s="7">
        <v>263</v>
      </c>
      <c r="C2547" s="7" t="s">
        <v>5568</v>
      </c>
      <c r="D2547" s="7" t="s">
        <v>4678</v>
      </c>
      <c r="E2547" s="27">
        <v>379.6</v>
      </c>
      <c r="F2547" s="7"/>
      <c r="G2547" s="7">
        <v>14</v>
      </c>
      <c r="H2547" s="7" t="str">
        <f>VLOOKUP(Tabelle1[[#This Row],[Rabattcode ab 01.06.2023]],Tabelle3[],2,FALSE)</f>
        <v>BC</v>
      </c>
      <c r="I2547" s="7"/>
      <c r="J2547" s="7"/>
      <c r="K2547" s="7"/>
      <c r="L2547" s="7"/>
      <c r="M2547" s="7"/>
      <c r="N2547" s="4"/>
      <c r="O2547" s="7">
        <f>_xlfn.IFNA(LOOKUP(Tabelle1[[#This Row],[Numéro d''article]],Poids!A2540:A5409,Poids!B2540:B5409),"")</f>
        <v>1.6</v>
      </c>
    </row>
    <row r="2548" spans="1:15" ht="16.149999999999999" customHeight="1" x14ac:dyDescent="0.25">
      <c r="A2548" s="7" t="s">
        <v>2395</v>
      </c>
      <c r="B2548" s="7">
        <v>263</v>
      </c>
      <c r="C2548" s="7" t="s">
        <v>5581</v>
      </c>
      <c r="D2548" s="7" t="s">
        <v>4679</v>
      </c>
      <c r="E2548" s="27">
        <v>381.8</v>
      </c>
      <c r="F2548" s="7"/>
      <c r="G2548" s="7">
        <v>17</v>
      </c>
      <c r="H2548" s="7" t="str">
        <f>VLOOKUP(Tabelle1[[#This Row],[Rabattcode ab 01.06.2023]],Tabelle3[],2,FALSE)</f>
        <v>E</v>
      </c>
      <c r="I2548" s="7"/>
      <c r="J2548" s="7"/>
      <c r="K2548" s="7"/>
      <c r="L2548" s="7"/>
      <c r="M2548" s="7"/>
      <c r="N2548" s="4"/>
      <c r="O2548" s="7">
        <f>_xlfn.IFNA(LOOKUP(Tabelle1[[#This Row],[Numéro d''article]],Poids!A2541:A5410,Poids!B2541:B5410),"")</f>
        <v>11</v>
      </c>
    </row>
    <row r="2549" spans="1:15" ht="16.149999999999999" customHeight="1" x14ac:dyDescent="0.25">
      <c r="A2549" s="7" t="s">
        <v>2386</v>
      </c>
      <c r="B2549" s="7">
        <v>263</v>
      </c>
      <c r="C2549" s="7" t="s">
        <v>5574</v>
      </c>
      <c r="D2549" s="7" t="s">
        <v>4680</v>
      </c>
      <c r="E2549" s="27">
        <v>408.5</v>
      </c>
      <c r="F2549" s="7"/>
      <c r="G2549" s="7">
        <v>14</v>
      </c>
      <c r="H2549" s="7" t="str">
        <f>VLOOKUP(Tabelle1[[#This Row],[Rabattcode ab 01.06.2023]],Tabelle3[],2,FALSE)</f>
        <v>BC</v>
      </c>
      <c r="I2549" s="7"/>
      <c r="J2549" s="7"/>
      <c r="K2549" s="7"/>
      <c r="L2549" s="7"/>
      <c r="M2549" s="7"/>
      <c r="N2549" s="4"/>
      <c r="O2549" s="7">
        <f>_xlfn.IFNA(LOOKUP(Tabelle1[[#This Row],[Numéro d''article]],Poids!A2542:A5411,Poids!B2542:B5411),"")</f>
        <v>1.6</v>
      </c>
    </row>
    <row r="2550" spans="1:15" ht="16.149999999999999" customHeight="1" x14ac:dyDescent="0.25">
      <c r="A2550" s="7" t="s">
        <v>2396</v>
      </c>
      <c r="B2550" s="7">
        <v>263</v>
      </c>
      <c r="C2550" s="7" t="s">
        <v>5582</v>
      </c>
      <c r="D2550" s="7" t="s">
        <v>4681</v>
      </c>
      <c r="E2550" s="27">
        <v>430.7</v>
      </c>
      <c r="F2550" s="7"/>
      <c r="G2550" s="7">
        <v>17</v>
      </c>
      <c r="H2550" s="7" t="str">
        <f>VLOOKUP(Tabelle1[[#This Row],[Rabattcode ab 01.06.2023]],Tabelle3[],2,FALSE)</f>
        <v>E</v>
      </c>
      <c r="I2550" s="7"/>
      <c r="J2550" s="7"/>
      <c r="K2550" s="7"/>
      <c r="L2550" s="7"/>
      <c r="M2550" s="7"/>
      <c r="N2550" s="4"/>
      <c r="O2550" s="7">
        <f>_xlfn.IFNA(LOOKUP(Tabelle1[[#This Row],[Numéro d''article]],Poids!A2543:A5412,Poids!B2543:B5412),"")</f>
        <v>34</v>
      </c>
    </row>
    <row r="2551" spans="1:15" ht="16.149999999999999" customHeight="1" x14ac:dyDescent="0.25">
      <c r="A2551" s="7" t="s">
        <v>2374</v>
      </c>
      <c r="B2551" s="7">
        <v>263</v>
      </c>
      <c r="C2551" s="7" t="s">
        <v>5563</v>
      </c>
      <c r="D2551" s="7" t="s">
        <v>4682</v>
      </c>
      <c r="E2551" s="27">
        <v>472.9</v>
      </c>
      <c r="F2551" s="7"/>
      <c r="G2551" s="7">
        <v>14</v>
      </c>
      <c r="H2551" s="7" t="str">
        <f>VLOOKUP(Tabelle1[[#This Row],[Rabattcode ab 01.06.2023]],Tabelle3[],2,FALSE)</f>
        <v>BC</v>
      </c>
      <c r="I2551" s="7"/>
      <c r="J2551" s="7"/>
      <c r="K2551" s="7"/>
      <c r="L2551" s="7"/>
      <c r="M2551" s="7"/>
      <c r="N2551" s="4"/>
      <c r="O2551" s="7">
        <f>_xlfn.IFNA(LOOKUP(Tabelle1[[#This Row],[Numéro d''article]],Poids!A2544:A5413,Poids!B2544:B5413),"")</f>
        <v>4.5</v>
      </c>
    </row>
    <row r="2552" spans="1:15" ht="16.149999999999999" customHeight="1" x14ac:dyDescent="0.25">
      <c r="A2552" s="7" t="s">
        <v>2375</v>
      </c>
      <c r="B2552" s="7">
        <v>263</v>
      </c>
      <c r="C2552" s="7" t="s">
        <v>5564</v>
      </c>
      <c r="D2552" s="7" t="s">
        <v>4682</v>
      </c>
      <c r="E2552" s="27">
        <v>639.4</v>
      </c>
      <c r="F2552" s="7"/>
      <c r="G2552" s="7">
        <v>14</v>
      </c>
      <c r="H2552" s="7" t="str">
        <f>VLOOKUP(Tabelle1[[#This Row],[Rabattcode ab 01.06.2023]],Tabelle3[],2,FALSE)</f>
        <v>BC</v>
      </c>
      <c r="I2552" s="7"/>
      <c r="J2552" s="7"/>
      <c r="K2552" s="7"/>
      <c r="L2552" s="7"/>
      <c r="M2552" s="7"/>
      <c r="N2552" s="4"/>
      <c r="O2552" s="7">
        <f>_xlfn.IFNA(LOOKUP(Tabelle1[[#This Row],[Numéro d''article]],Poids!A2545:A5414,Poids!B2545:B5414),"")</f>
        <v>7</v>
      </c>
    </row>
    <row r="2553" spans="1:15" ht="16.149999999999999" customHeight="1" x14ac:dyDescent="0.25">
      <c r="A2553" s="7" t="s">
        <v>2382</v>
      </c>
      <c r="B2553" s="7">
        <v>263</v>
      </c>
      <c r="C2553" s="7" t="s">
        <v>5570</v>
      </c>
      <c r="D2553" s="7" t="s">
        <v>4683</v>
      </c>
      <c r="E2553" s="27">
        <v>647.1</v>
      </c>
      <c r="F2553" s="7"/>
      <c r="G2553" s="7">
        <v>14</v>
      </c>
      <c r="H2553" s="7" t="str">
        <f>VLOOKUP(Tabelle1[[#This Row],[Rabattcode ab 01.06.2023]],Tabelle3[],2,FALSE)</f>
        <v>BC</v>
      </c>
      <c r="I2553" s="7"/>
      <c r="J2553" s="7"/>
      <c r="K2553" s="7"/>
      <c r="L2553" s="7"/>
      <c r="M2553" s="7"/>
      <c r="N2553" s="4"/>
      <c r="O2553" s="7">
        <f>_xlfn.IFNA(LOOKUP(Tabelle1[[#This Row],[Numéro d''article]],Poids!A2546:A5415,Poids!B2546:B5415),"")</f>
        <v>4.5</v>
      </c>
    </row>
    <row r="2554" spans="1:15" ht="16.149999999999999" customHeight="1" x14ac:dyDescent="0.25">
      <c r="A2554" s="7" t="s">
        <v>2388</v>
      </c>
      <c r="B2554" s="7">
        <v>263</v>
      </c>
      <c r="C2554" s="7" t="s">
        <v>5576</v>
      </c>
      <c r="D2554" s="7" t="s">
        <v>4684</v>
      </c>
      <c r="E2554" s="27">
        <v>717.1</v>
      </c>
      <c r="F2554" s="7"/>
      <c r="G2554" s="7">
        <v>14</v>
      </c>
      <c r="H2554" s="7" t="str">
        <f>VLOOKUP(Tabelle1[[#This Row],[Rabattcode ab 01.06.2023]],Tabelle3[],2,FALSE)</f>
        <v>BC</v>
      </c>
      <c r="I2554" s="7"/>
      <c r="J2554" s="7"/>
      <c r="K2554" s="7"/>
      <c r="L2554" s="7"/>
      <c r="M2554" s="7"/>
      <c r="N2554" s="4"/>
      <c r="O2554" s="7">
        <f>_xlfn.IFNA(LOOKUP(Tabelle1[[#This Row],[Numéro d''article]],Poids!A2547:A5416,Poids!B2547:B5416),"")</f>
        <v>4.5</v>
      </c>
    </row>
    <row r="2555" spans="1:15" ht="16.149999999999999" customHeight="1" x14ac:dyDescent="0.25">
      <c r="A2555" s="7" t="s">
        <v>2376</v>
      </c>
      <c r="B2555" s="7">
        <v>263</v>
      </c>
      <c r="C2555" s="7" t="s">
        <v>5565</v>
      </c>
      <c r="D2555" s="7" t="s">
        <v>4685</v>
      </c>
      <c r="E2555" s="27">
        <v>719.3</v>
      </c>
      <c r="F2555" s="7"/>
      <c r="G2555" s="7">
        <v>14</v>
      </c>
      <c r="H2555" s="7" t="str">
        <f>VLOOKUP(Tabelle1[[#This Row],[Rabattcode ab 01.06.2023]],Tabelle3[],2,FALSE)</f>
        <v>BC</v>
      </c>
      <c r="I2555" s="7"/>
      <c r="J2555" s="7"/>
      <c r="K2555" s="7"/>
      <c r="L2555" s="7"/>
      <c r="M2555" s="7"/>
      <c r="N2555" s="4"/>
      <c r="O2555" s="7">
        <f>_xlfn.IFNA(LOOKUP(Tabelle1[[#This Row],[Numéro d''article]],Poids!A2548:A5417,Poids!B2548:B5417),"")</f>
        <v>8.5</v>
      </c>
    </row>
    <row r="2556" spans="1:15" ht="16.149999999999999" customHeight="1" x14ac:dyDescent="0.25">
      <c r="A2556" s="7" t="s">
        <v>2379</v>
      </c>
      <c r="B2556" s="7">
        <v>263</v>
      </c>
      <c r="C2556" s="7" t="s">
        <v>5567</v>
      </c>
      <c r="D2556" s="7" t="s">
        <v>4686</v>
      </c>
      <c r="E2556" s="27">
        <v>794.8</v>
      </c>
      <c r="F2556" s="7"/>
      <c r="G2556" s="7">
        <v>14</v>
      </c>
      <c r="H2556" s="7" t="str">
        <f>VLOOKUP(Tabelle1[[#This Row],[Rabattcode ab 01.06.2023]],Tabelle3[],2,FALSE)</f>
        <v>BC</v>
      </c>
      <c r="I2556" s="7"/>
      <c r="J2556" s="7"/>
      <c r="K2556" s="7"/>
      <c r="L2556" s="7"/>
      <c r="M2556" s="7"/>
      <c r="N2556" s="4"/>
      <c r="O2556" s="7">
        <f>_xlfn.IFNA(LOOKUP(Tabelle1[[#This Row],[Numéro d''article]],Poids!A2549:A5418,Poids!B2549:B5418),"")</f>
        <v>13.5</v>
      </c>
    </row>
    <row r="2557" spans="1:15" ht="16.149999999999999" customHeight="1" x14ac:dyDescent="0.25">
      <c r="A2557" s="7" t="s">
        <v>2381</v>
      </c>
      <c r="B2557" s="7">
        <v>263</v>
      </c>
      <c r="C2557" s="7" t="s">
        <v>5569</v>
      </c>
      <c r="D2557" s="7" t="s">
        <v>4683</v>
      </c>
      <c r="E2557" s="27">
        <v>852.5</v>
      </c>
      <c r="F2557" s="7"/>
      <c r="G2557" s="7">
        <v>14</v>
      </c>
      <c r="H2557" s="7" t="str">
        <f>VLOOKUP(Tabelle1[[#This Row],[Rabattcode ab 01.06.2023]],Tabelle3[],2,FALSE)</f>
        <v>BC</v>
      </c>
      <c r="I2557" s="7"/>
      <c r="J2557" s="7"/>
      <c r="K2557" s="7"/>
      <c r="L2557" s="7"/>
      <c r="M2557" s="7"/>
      <c r="N2557" s="4"/>
      <c r="O2557" s="7">
        <f>_xlfn.IFNA(LOOKUP(Tabelle1[[#This Row],[Numéro d''article]],Poids!A2550:A5419,Poids!B2550:B5419),"")</f>
        <v>7</v>
      </c>
    </row>
    <row r="2558" spans="1:15" ht="16.149999999999999" customHeight="1" x14ac:dyDescent="0.25">
      <c r="A2558" s="7" t="s">
        <v>2387</v>
      </c>
      <c r="B2558" s="7">
        <v>263</v>
      </c>
      <c r="C2558" s="7" t="s">
        <v>5575</v>
      </c>
      <c r="D2558" s="7" t="s">
        <v>4687</v>
      </c>
      <c r="E2558" s="27">
        <v>874.7</v>
      </c>
      <c r="F2558" s="7"/>
      <c r="G2558" s="7">
        <v>14</v>
      </c>
      <c r="H2558" s="7" t="str">
        <f>VLOOKUP(Tabelle1[[#This Row],[Rabattcode ab 01.06.2023]],Tabelle3[],2,FALSE)</f>
        <v>BC</v>
      </c>
      <c r="I2558" s="7"/>
      <c r="J2558" s="7"/>
      <c r="K2558" s="7"/>
      <c r="L2558" s="7"/>
      <c r="M2558" s="7"/>
      <c r="N2558" s="4"/>
      <c r="O2558" s="7">
        <f>_xlfn.IFNA(LOOKUP(Tabelle1[[#This Row],[Numéro d''article]],Poids!A2551:A5420,Poids!B2551:B5420),"")</f>
        <v>7</v>
      </c>
    </row>
    <row r="2559" spans="1:15" ht="16.149999999999999" customHeight="1" x14ac:dyDescent="0.25">
      <c r="A2559" s="7" t="s">
        <v>2385</v>
      </c>
      <c r="B2559" s="7">
        <v>263</v>
      </c>
      <c r="C2559" s="7" t="s">
        <v>5573</v>
      </c>
      <c r="D2559" s="7" t="s">
        <v>4688</v>
      </c>
      <c r="E2559" s="27">
        <v>939.1</v>
      </c>
      <c r="F2559" s="7"/>
      <c r="G2559" s="7">
        <v>14</v>
      </c>
      <c r="H2559" s="7" t="str">
        <f>VLOOKUP(Tabelle1[[#This Row],[Rabattcode ab 01.06.2023]],Tabelle3[],2,FALSE)</f>
        <v>BC</v>
      </c>
      <c r="I2559" s="7"/>
      <c r="J2559" s="7"/>
      <c r="K2559" s="7"/>
      <c r="L2559" s="7"/>
      <c r="M2559" s="7"/>
      <c r="N2559" s="4"/>
      <c r="O2559" s="7">
        <f>_xlfn.IFNA(LOOKUP(Tabelle1[[#This Row],[Numéro d''article]],Poids!A2552:A5421,Poids!B2552:B5421),"")</f>
        <v>8.5</v>
      </c>
    </row>
    <row r="2560" spans="1:15" ht="16.149999999999999" customHeight="1" x14ac:dyDescent="0.25">
      <c r="A2560" s="7" t="s">
        <v>2391</v>
      </c>
      <c r="B2560" s="7">
        <v>263</v>
      </c>
      <c r="C2560" s="7" t="s">
        <v>5579</v>
      </c>
      <c r="D2560" s="7" t="s">
        <v>4689</v>
      </c>
      <c r="E2560" s="27">
        <v>994.6</v>
      </c>
      <c r="F2560" s="7"/>
      <c r="G2560" s="7">
        <v>14</v>
      </c>
      <c r="H2560" s="7" t="str">
        <f>VLOOKUP(Tabelle1[[#This Row],[Rabattcode ab 01.06.2023]],Tabelle3[],2,FALSE)</f>
        <v>BC</v>
      </c>
      <c r="I2560" s="7"/>
      <c r="J2560" s="7"/>
      <c r="K2560" s="7"/>
      <c r="L2560" s="7"/>
      <c r="M2560" s="7"/>
      <c r="N2560" s="4"/>
      <c r="O2560" s="7">
        <f>_xlfn.IFNA(LOOKUP(Tabelle1[[#This Row],[Numéro d''article]],Poids!A2553:A5422,Poids!B2553:B5422),"")</f>
        <v>8.5</v>
      </c>
    </row>
    <row r="2561" spans="1:15" ht="16.149999999999999" customHeight="1" x14ac:dyDescent="0.25">
      <c r="A2561" s="7" t="s">
        <v>2377</v>
      </c>
      <c r="B2561" s="7">
        <v>263</v>
      </c>
      <c r="C2561" s="7" t="s">
        <v>5566</v>
      </c>
      <c r="D2561" s="7" t="s">
        <v>4690</v>
      </c>
      <c r="E2561" s="27">
        <v>1085.5999999999999</v>
      </c>
      <c r="F2561" s="7"/>
      <c r="G2561" s="7">
        <v>14</v>
      </c>
      <c r="H2561" s="7" t="str">
        <f>VLOOKUP(Tabelle1[[#This Row],[Rabattcode ab 01.06.2023]],Tabelle3[],2,FALSE)</f>
        <v>BC</v>
      </c>
      <c r="I2561" s="7"/>
      <c r="J2561" s="7"/>
      <c r="K2561" s="7"/>
      <c r="L2561" s="7"/>
      <c r="M2561" s="7"/>
      <c r="N2561" s="4"/>
      <c r="O2561" s="7">
        <f>_xlfn.IFNA(LOOKUP(Tabelle1[[#This Row],[Numéro d''article]],Poids!A2554:A5423,Poids!B2554:B5423),"")</f>
        <v>18</v>
      </c>
    </row>
    <row r="2562" spans="1:15" ht="16.149999999999999" customHeight="1" x14ac:dyDescent="0.25">
      <c r="A2562" s="7" t="s">
        <v>2378</v>
      </c>
      <c r="B2562" s="7">
        <v>263</v>
      </c>
      <c r="C2562" s="7" t="s">
        <v>5565</v>
      </c>
      <c r="D2562" s="7" t="s">
        <v>4685</v>
      </c>
      <c r="E2562" s="27">
        <v>1085.5999999999999</v>
      </c>
      <c r="F2562" s="7"/>
      <c r="G2562" s="7">
        <v>14</v>
      </c>
      <c r="H2562" s="7" t="str">
        <f>VLOOKUP(Tabelle1[[#This Row],[Rabattcode ab 01.06.2023]],Tabelle3[],2,FALSE)</f>
        <v>BC</v>
      </c>
      <c r="I2562" s="7"/>
      <c r="J2562" s="7"/>
      <c r="K2562" s="7"/>
      <c r="L2562" s="7"/>
      <c r="M2562" s="7"/>
      <c r="N2562" s="4"/>
      <c r="O2562" s="7">
        <f>_xlfn.IFNA(LOOKUP(Tabelle1[[#This Row],[Numéro d''article]],Poids!A2555:A5424,Poids!B2555:B5424),"")</f>
        <v>18</v>
      </c>
    </row>
    <row r="2563" spans="1:15" ht="16.149999999999999" customHeight="1" x14ac:dyDescent="0.25">
      <c r="A2563" s="7" t="s">
        <v>2384</v>
      </c>
      <c r="B2563" s="7">
        <v>263</v>
      </c>
      <c r="C2563" s="7" t="s">
        <v>5572</v>
      </c>
      <c r="D2563" s="7" t="s">
        <v>4691</v>
      </c>
      <c r="E2563" s="27">
        <v>1094.5</v>
      </c>
      <c r="F2563" s="7"/>
      <c r="G2563" s="7">
        <v>14</v>
      </c>
      <c r="H2563" s="7" t="str">
        <f>VLOOKUP(Tabelle1[[#This Row],[Rabattcode ab 01.06.2023]],Tabelle3[],2,FALSE)</f>
        <v>BC</v>
      </c>
      <c r="I2563" s="7"/>
      <c r="J2563" s="7"/>
      <c r="K2563" s="7"/>
      <c r="L2563" s="7"/>
      <c r="M2563" s="7"/>
      <c r="N2563" s="4"/>
      <c r="O2563" s="7">
        <f>_xlfn.IFNA(LOOKUP(Tabelle1[[#This Row],[Numéro d''article]],Poids!A2556:A5425,Poids!B2556:B5425),"")</f>
        <v>13.5</v>
      </c>
    </row>
    <row r="2564" spans="1:15" ht="16.149999999999999" customHeight="1" x14ac:dyDescent="0.25">
      <c r="A2564" s="7" t="s">
        <v>2390</v>
      </c>
      <c r="B2564" s="7">
        <v>263</v>
      </c>
      <c r="C2564" s="7" t="s">
        <v>5578</v>
      </c>
      <c r="D2564" s="7" t="s">
        <v>4692</v>
      </c>
      <c r="E2564" s="27">
        <v>1174.4000000000001</v>
      </c>
      <c r="F2564" s="7"/>
      <c r="G2564" s="7">
        <v>14</v>
      </c>
      <c r="H2564" s="7" t="str">
        <f>VLOOKUP(Tabelle1[[#This Row],[Rabattcode ab 01.06.2023]],Tabelle3[],2,FALSE)</f>
        <v>BC</v>
      </c>
      <c r="I2564" s="7"/>
      <c r="J2564" s="7"/>
      <c r="K2564" s="7"/>
      <c r="L2564" s="7"/>
      <c r="M2564" s="7"/>
      <c r="N2564" s="4"/>
      <c r="O2564" s="7">
        <f>_xlfn.IFNA(LOOKUP(Tabelle1[[#This Row],[Numéro d''article]],Poids!A2557:A5426,Poids!B2557:B5426),"")</f>
        <v>13.5</v>
      </c>
    </row>
    <row r="2565" spans="1:15" ht="16.149999999999999" customHeight="1" x14ac:dyDescent="0.25">
      <c r="A2565" s="7" t="s">
        <v>2383</v>
      </c>
      <c r="B2565" s="7">
        <v>263</v>
      </c>
      <c r="C2565" s="7" t="s">
        <v>5571</v>
      </c>
      <c r="D2565" s="7" t="s">
        <v>4693</v>
      </c>
      <c r="E2565" s="27">
        <v>1425.2</v>
      </c>
      <c r="F2565" s="7"/>
      <c r="G2565" s="7">
        <v>14</v>
      </c>
      <c r="H2565" s="7" t="str">
        <f>VLOOKUP(Tabelle1[[#This Row],[Rabattcode ab 01.06.2023]],Tabelle3[],2,FALSE)</f>
        <v>BC</v>
      </c>
      <c r="I2565" s="7"/>
      <c r="J2565" s="7"/>
      <c r="K2565" s="7"/>
      <c r="L2565" s="7"/>
      <c r="M2565" s="7"/>
      <c r="N2565" s="4"/>
      <c r="O2565" s="7">
        <f>_xlfn.IFNA(LOOKUP(Tabelle1[[#This Row],[Numéro d''article]],Poids!A2558:A5427,Poids!B2558:B5427),"")</f>
        <v>18</v>
      </c>
    </row>
    <row r="2566" spans="1:15" ht="16.149999999999999" customHeight="1" x14ac:dyDescent="0.25">
      <c r="A2566" s="7" t="s">
        <v>2389</v>
      </c>
      <c r="B2566" s="7">
        <v>263</v>
      </c>
      <c r="C2566" s="7" t="s">
        <v>5577</v>
      </c>
      <c r="D2566" s="7" t="s">
        <v>4694</v>
      </c>
      <c r="E2566" s="27">
        <v>1551.8</v>
      </c>
      <c r="F2566" s="7"/>
      <c r="G2566" s="7">
        <v>14</v>
      </c>
      <c r="H2566" s="7" t="str">
        <f>VLOOKUP(Tabelle1[[#This Row],[Rabattcode ab 01.06.2023]],Tabelle3[],2,FALSE)</f>
        <v>BC</v>
      </c>
      <c r="I2566" s="7"/>
      <c r="J2566" s="7"/>
      <c r="K2566" s="7"/>
      <c r="L2566" s="7"/>
      <c r="M2566" s="7"/>
      <c r="N2566" s="4"/>
      <c r="O2566" s="7">
        <f>_xlfn.IFNA(LOOKUP(Tabelle1[[#This Row],[Numéro d''article]],Poids!A2559:A5428,Poids!B2559:B5428),"")</f>
        <v>18</v>
      </c>
    </row>
    <row r="2567" spans="1:15" ht="16.149999999999999" customHeight="1" x14ac:dyDescent="0.25">
      <c r="A2567" s="7" t="s">
        <v>805</v>
      </c>
      <c r="B2567" s="7">
        <v>267</v>
      </c>
      <c r="C2567" s="7" t="s">
        <v>805</v>
      </c>
      <c r="D2567" s="7" t="s">
        <v>4695</v>
      </c>
      <c r="E2567" s="27">
        <v>1576.2</v>
      </c>
      <c r="F2567" s="7"/>
      <c r="G2567" s="7">
        <v>18</v>
      </c>
      <c r="H2567" s="7" t="str">
        <f>VLOOKUP(Tabelle1[[#This Row],[Rabattcode ab 01.06.2023]],Tabelle3[],2,FALSE)</f>
        <v>D</v>
      </c>
      <c r="I2567" s="7"/>
      <c r="J2567" s="7"/>
      <c r="K2567" s="7"/>
      <c r="L2567" s="7"/>
      <c r="M2567" s="7"/>
      <c r="N2567" s="4"/>
      <c r="O2567" s="7" t="str">
        <f>_xlfn.IFNA(LOOKUP(Tabelle1[[#This Row],[Numéro d''article]],Poids!A2560:A5429,Poids!B2560:B5429),"")</f>
        <v/>
      </c>
    </row>
    <row r="2568" spans="1:15" ht="16.149999999999999" customHeight="1" x14ac:dyDescent="0.25">
      <c r="A2568" s="7" t="s">
        <v>807</v>
      </c>
      <c r="B2568" s="7">
        <v>267</v>
      </c>
      <c r="C2568" s="7" t="s">
        <v>807</v>
      </c>
      <c r="D2568" s="7" t="s">
        <v>4696</v>
      </c>
      <c r="E2568" s="27">
        <v>1764.9</v>
      </c>
      <c r="F2568" s="7"/>
      <c r="G2568" s="7">
        <v>18</v>
      </c>
      <c r="H2568" s="7" t="str">
        <f>VLOOKUP(Tabelle1[[#This Row],[Rabattcode ab 01.06.2023]],Tabelle3[],2,FALSE)</f>
        <v>D</v>
      </c>
      <c r="I2568" s="7"/>
      <c r="J2568" s="7"/>
      <c r="K2568" s="7"/>
      <c r="L2568" s="7"/>
      <c r="M2568" s="7"/>
      <c r="N2568" s="4"/>
      <c r="O2568" s="7" t="str">
        <f>_xlfn.IFNA(LOOKUP(Tabelle1[[#This Row],[Numéro d''article]],Poids!A2561:A5430,Poids!B2561:B5430),"")</f>
        <v/>
      </c>
    </row>
    <row r="2569" spans="1:15" ht="16.149999999999999" customHeight="1" x14ac:dyDescent="0.25">
      <c r="A2569" s="7" t="s">
        <v>808</v>
      </c>
      <c r="B2569" s="7">
        <v>267</v>
      </c>
      <c r="C2569" s="7" t="s">
        <v>808</v>
      </c>
      <c r="D2569" s="7" t="s">
        <v>4697</v>
      </c>
      <c r="E2569" s="27">
        <v>1986.9</v>
      </c>
      <c r="F2569" s="7"/>
      <c r="G2569" s="7">
        <v>18</v>
      </c>
      <c r="H2569" s="7" t="str">
        <f>VLOOKUP(Tabelle1[[#This Row],[Rabattcode ab 01.06.2023]],Tabelle3[],2,FALSE)</f>
        <v>D</v>
      </c>
      <c r="I2569" s="7"/>
      <c r="J2569" s="7"/>
      <c r="K2569" s="7"/>
      <c r="L2569" s="7"/>
      <c r="M2569" s="7"/>
      <c r="N2569" s="4"/>
      <c r="O2569" s="7" t="str">
        <f>_xlfn.IFNA(LOOKUP(Tabelle1[[#This Row],[Numéro d''article]],Poids!A2562:A5431,Poids!B2562:B5431),"")</f>
        <v/>
      </c>
    </row>
    <row r="2570" spans="1:15" ht="16.149999999999999" customHeight="1" x14ac:dyDescent="0.25">
      <c r="A2570" s="7" t="s">
        <v>810</v>
      </c>
      <c r="B2570" s="7">
        <v>267</v>
      </c>
      <c r="C2570" s="7" t="s">
        <v>810</v>
      </c>
      <c r="D2570" s="7" t="s">
        <v>4698</v>
      </c>
      <c r="E2570" s="27">
        <v>2064.6</v>
      </c>
      <c r="F2570" s="7"/>
      <c r="G2570" s="7">
        <v>18</v>
      </c>
      <c r="H2570" s="7" t="str">
        <f>VLOOKUP(Tabelle1[[#This Row],[Rabattcode ab 01.06.2023]],Tabelle3[],2,FALSE)</f>
        <v>D</v>
      </c>
      <c r="I2570" s="7"/>
      <c r="J2570" s="7"/>
      <c r="K2570" s="7"/>
      <c r="L2570" s="7"/>
      <c r="M2570" s="7"/>
      <c r="N2570" s="4"/>
      <c r="O2570" s="7" t="str">
        <f>_xlfn.IFNA(LOOKUP(Tabelle1[[#This Row],[Numéro d''article]],Poids!A2563:A5432,Poids!B2563:B5432),"")</f>
        <v/>
      </c>
    </row>
    <row r="2571" spans="1:15" ht="16.149999999999999" customHeight="1" x14ac:dyDescent="0.25">
      <c r="A2571" s="7" t="s">
        <v>804</v>
      </c>
      <c r="B2571" s="7">
        <v>267</v>
      </c>
      <c r="C2571" s="7" t="s">
        <v>804</v>
      </c>
      <c r="D2571" s="7" t="s">
        <v>4699</v>
      </c>
      <c r="E2571" s="27">
        <v>2186.6999999999998</v>
      </c>
      <c r="F2571" s="7"/>
      <c r="G2571" s="7">
        <v>18</v>
      </c>
      <c r="H2571" s="7" t="str">
        <f>VLOOKUP(Tabelle1[[#This Row],[Rabattcode ab 01.06.2023]],Tabelle3[],2,FALSE)</f>
        <v>D</v>
      </c>
      <c r="I2571" s="7"/>
      <c r="J2571" s="7"/>
      <c r="K2571" s="7"/>
      <c r="L2571" s="7"/>
      <c r="M2571" s="7"/>
      <c r="N2571" s="4"/>
      <c r="O2571" s="7" t="str">
        <f>_xlfn.IFNA(LOOKUP(Tabelle1[[#This Row],[Numéro d''article]],Poids!A2564:A5433,Poids!B2564:B5433),"")</f>
        <v/>
      </c>
    </row>
    <row r="2572" spans="1:15" ht="16.149999999999999" customHeight="1" x14ac:dyDescent="0.25">
      <c r="A2572" s="7" t="s">
        <v>812</v>
      </c>
      <c r="B2572" s="7">
        <v>267</v>
      </c>
      <c r="C2572" s="7" t="s">
        <v>812</v>
      </c>
      <c r="D2572" s="7" t="s">
        <v>4700</v>
      </c>
      <c r="E2572" s="27">
        <v>2386.5</v>
      </c>
      <c r="F2572" s="7"/>
      <c r="G2572" s="7">
        <v>18</v>
      </c>
      <c r="H2572" s="7" t="str">
        <f>VLOOKUP(Tabelle1[[#This Row],[Rabattcode ab 01.06.2023]],Tabelle3[],2,FALSE)</f>
        <v>D</v>
      </c>
      <c r="I2572" s="7"/>
      <c r="J2572" s="7"/>
      <c r="K2572" s="7"/>
      <c r="L2572" s="7"/>
      <c r="M2572" s="7"/>
      <c r="N2572" s="4"/>
      <c r="O2572" s="7" t="str">
        <f>_xlfn.IFNA(LOOKUP(Tabelle1[[#This Row],[Numéro d''article]],Poids!A2565:A5434,Poids!B2565:B5434),"")</f>
        <v/>
      </c>
    </row>
    <row r="2573" spans="1:15" ht="16.149999999999999" customHeight="1" x14ac:dyDescent="0.25">
      <c r="A2573" s="7" t="s">
        <v>806</v>
      </c>
      <c r="B2573" s="7">
        <v>267</v>
      </c>
      <c r="C2573" s="7" t="s">
        <v>806</v>
      </c>
      <c r="D2573" s="7" t="s">
        <v>4701</v>
      </c>
      <c r="E2573" s="27">
        <v>2497.5</v>
      </c>
      <c r="F2573" s="7"/>
      <c r="G2573" s="7">
        <v>18</v>
      </c>
      <c r="H2573" s="7" t="str">
        <f>VLOOKUP(Tabelle1[[#This Row],[Rabattcode ab 01.06.2023]],Tabelle3[],2,FALSE)</f>
        <v>D</v>
      </c>
      <c r="I2573" s="7"/>
      <c r="J2573" s="7"/>
      <c r="K2573" s="7"/>
      <c r="L2573" s="7"/>
      <c r="M2573" s="7"/>
      <c r="N2573" s="4"/>
      <c r="O2573" s="7" t="str">
        <f>_xlfn.IFNA(LOOKUP(Tabelle1[[#This Row],[Numéro d''article]],Poids!A2566:A5435,Poids!B2566:B5435),"")</f>
        <v/>
      </c>
    </row>
    <row r="2574" spans="1:15" ht="16.149999999999999" customHeight="1" x14ac:dyDescent="0.25">
      <c r="A2574" s="7" t="s">
        <v>814</v>
      </c>
      <c r="B2574" s="7">
        <v>267</v>
      </c>
      <c r="C2574" s="7" t="s">
        <v>814</v>
      </c>
      <c r="D2574" s="7" t="s">
        <v>4702</v>
      </c>
      <c r="E2574" s="27">
        <v>2652.9</v>
      </c>
      <c r="F2574" s="7"/>
      <c r="G2574" s="7">
        <v>18</v>
      </c>
      <c r="H2574" s="7" t="str">
        <f>VLOOKUP(Tabelle1[[#This Row],[Rabattcode ab 01.06.2023]],Tabelle3[],2,FALSE)</f>
        <v>D</v>
      </c>
      <c r="I2574" s="7"/>
      <c r="J2574" s="7"/>
      <c r="K2574" s="7"/>
      <c r="L2574" s="7"/>
      <c r="M2574" s="7"/>
      <c r="N2574" s="4"/>
      <c r="O2574" s="7" t="str">
        <f>_xlfn.IFNA(LOOKUP(Tabelle1[[#This Row],[Numéro d''article]],Poids!A2567:A5436,Poids!B2567:B5436),"")</f>
        <v/>
      </c>
    </row>
    <row r="2575" spans="1:15" ht="16.149999999999999" customHeight="1" x14ac:dyDescent="0.25">
      <c r="A2575" s="7" t="s">
        <v>809</v>
      </c>
      <c r="B2575" s="7">
        <v>267</v>
      </c>
      <c r="C2575" s="7" t="s">
        <v>809</v>
      </c>
      <c r="D2575" s="7" t="s">
        <v>4703</v>
      </c>
      <c r="E2575" s="27">
        <v>3096.9</v>
      </c>
      <c r="F2575" s="7"/>
      <c r="G2575" s="7">
        <v>18</v>
      </c>
      <c r="H2575" s="7" t="str">
        <f>VLOOKUP(Tabelle1[[#This Row],[Rabattcode ab 01.06.2023]],Tabelle3[],2,FALSE)</f>
        <v>D</v>
      </c>
      <c r="I2575" s="7"/>
      <c r="J2575" s="7"/>
      <c r="K2575" s="7"/>
      <c r="L2575" s="7"/>
      <c r="M2575" s="7"/>
      <c r="N2575" s="4"/>
      <c r="O2575" s="7" t="str">
        <f>_xlfn.IFNA(LOOKUP(Tabelle1[[#This Row],[Numéro d''article]],Poids!A2568:A5437,Poids!B2568:B5437),"")</f>
        <v/>
      </c>
    </row>
    <row r="2576" spans="1:15" ht="16.149999999999999" customHeight="1" x14ac:dyDescent="0.25">
      <c r="A2576" s="7" t="s">
        <v>811</v>
      </c>
      <c r="B2576" s="7">
        <v>267</v>
      </c>
      <c r="C2576" s="7" t="s">
        <v>811</v>
      </c>
      <c r="D2576" s="7" t="s">
        <v>4704</v>
      </c>
      <c r="E2576" s="27">
        <v>3585.3</v>
      </c>
      <c r="F2576" s="7"/>
      <c r="G2576" s="7">
        <v>18</v>
      </c>
      <c r="H2576" s="7" t="str">
        <f>VLOOKUP(Tabelle1[[#This Row],[Rabattcode ab 01.06.2023]],Tabelle3[],2,FALSE)</f>
        <v>D</v>
      </c>
      <c r="I2576" s="7"/>
      <c r="J2576" s="7"/>
      <c r="K2576" s="7"/>
      <c r="L2576" s="7"/>
      <c r="M2576" s="7"/>
      <c r="N2576" s="4"/>
      <c r="O2576" s="7" t="str">
        <f>_xlfn.IFNA(LOOKUP(Tabelle1[[#This Row],[Numéro d''article]],Poids!A2569:A5438,Poids!B2569:B5438),"")</f>
        <v/>
      </c>
    </row>
    <row r="2577" spans="1:15" ht="16.149999999999999" customHeight="1" x14ac:dyDescent="0.25">
      <c r="A2577" s="7" t="s">
        <v>813</v>
      </c>
      <c r="B2577" s="7">
        <v>267</v>
      </c>
      <c r="C2577" s="7" t="s">
        <v>813</v>
      </c>
      <c r="D2577" s="7" t="s">
        <v>4705</v>
      </c>
      <c r="E2577" s="27">
        <v>5316.9</v>
      </c>
      <c r="F2577" s="7"/>
      <c r="G2577" s="7">
        <v>18</v>
      </c>
      <c r="H2577" s="7" t="str">
        <f>VLOOKUP(Tabelle1[[#This Row],[Rabattcode ab 01.06.2023]],Tabelle3[],2,FALSE)</f>
        <v>D</v>
      </c>
      <c r="I2577" s="7"/>
      <c r="J2577" s="7"/>
      <c r="K2577" s="7"/>
      <c r="L2577" s="7"/>
      <c r="M2577" s="7"/>
      <c r="N2577" s="4"/>
      <c r="O2577" s="7" t="str">
        <f>_xlfn.IFNA(LOOKUP(Tabelle1[[#This Row],[Numéro d''article]],Poids!A2570:A5439,Poids!B2570:B5439),"")</f>
        <v/>
      </c>
    </row>
    <row r="2578" spans="1:15" ht="16.149999999999999" customHeight="1" x14ac:dyDescent="0.25">
      <c r="A2578" s="7" t="s">
        <v>803</v>
      </c>
      <c r="B2578" s="7">
        <v>269</v>
      </c>
      <c r="C2578" s="7" t="s">
        <v>803</v>
      </c>
      <c r="D2578" s="7" t="s">
        <v>4706</v>
      </c>
      <c r="E2578" s="27">
        <v>1209.9000000000001</v>
      </c>
      <c r="F2578" s="7"/>
      <c r="G2578" s="7">
        <v>18</v>
      </c>
      <c r="H2578" s="7" t="str">
        <f>VLOOKUP(Tabelle1[[#This Row],[Rabattcode ab 01.06.2023]],Tabelle3[],2,FALSE)</f>
        <v>D</v>
      </c>
      <c r="I2578" s="7"/>
      <c r="J2578" s="7"/>
      <c r="K2578" s="7"/>
      <c r="L2578" s="7"/>
      <c r="M2578" s="7"/>
      <c r="N2578" s="4"/>
      <c r="O2578" s="7" t="str">
        <f>_xlfn.IFNA(LOOKUP(Tabelle1[[#This Row],[Numéro d''article]],Poids!A2571:A5440,Poids!B2571:B5440),"")</f>
        <v/>
      </c>
    </row>
    <row r="2579" spans="1:15" ht="16.149999999999999" customHeight="1" x14ac:dyDescent="0.25">
      <c r="A2579" s="7" t="s">
        <v>796</v>
      </c>
      <c r="B2579" s="7">
        <v>269</v>
      </c>
      <c r="C2579" s="7" t="s">
        <v>796</v>
      </c>
      <c r="D2579" s="7" t="s">
        <v>4707</v>
      </c>
      <c r="E2579" s="27">
        <v>2763.9</v>
      </c>
      <c r="F2579" s="7"/>
      <c r="G2579" s="7">
        <v>18</v>
      </c>
      <c r="H2579" s="7" t="str">
        <f>VLOOKUP(Tabelle1[[#This Row],[Rabattcode ab 01.06.2023]],Tabelle3[],2,FALSE)</f>
        <v>D</v>
      </c>
      <c r="I2579" s="7"/>
      <c r="J2579" s="7"/>
      <c r="K2579" s="7"/>
      <c r="L2579" s="7"/>
      <c r="M2579" s="7"/>
      <c r="N2579" s="4"/>
      <c r="O2579" s="7" t="str">
        <f>_xlfn.IFNA(LOOKUP(Tabelle1[[#This Row],[Numéro d''article]],Poids!A2572:A5441,Poids!B2572:B5441),"")</f>
        <v/>
      </c>
    </row>
    <row r="2580" spans="1:15" ht="16.149999999999999" customHeight="1" x14ac:dyDescent="0.25">
      <c r="A2580" s="7" t="s">
        <v>798</v>
      </c>
      <c r="B2580" s="7">
        <v>269</v>
      </c>
      <c r="C2580" s="7" t="s">
        <v>798</v>
      </c>
      <c r="D2580" s="7" t="s">
        <v>4708</v>
      </c>
      <c r="E2580" s="27">
        <v>2930.4</v>
      </c>
      <c r="F2580" s="7"/>
      <c r="G2580" s="7">
        <v>18</v>
      </c>
      <c r="H2580" s="7" t="str">
        <f>VLOOKUP(Tabelle1[[#This Row],[Rabattcode ab 01.06.2023]],Tabelle3[],2,FALSE)</f>
        <v>D</v>
      </c>
      <c r="I2580" s="7"/>
      <c r="J2580" s="7"/>
      <c r="K2580" s="7"/>
      <c r="L2580" s="7"/>
      <c r="M2580" s="7"/>
      <c r="N2580" s="4"/>
      <c r="O2580" s="7" t="str">
        <f>_xlfn.IFNA(LOOKUP(Tabelle1[[#This Row],[Numéro d''article]],Poids!A2573:A5442,Poids!B2573:B5442),"")</f>
        <v/>
      </c>
    </row>
    <row r="2581" spans="1:15" ht="16.149999999999999" customHeight="1" x14ac:dyDescent="0.25">
      <c r="A2581" s="7" t="s">
        <v>799</v>
      </c>
      <c r="B2581" s="7">
        <v>269</v>
      </c>
      <c r="C2581" s="7" t="s">
        <v>799</v>
      </c>
      <c r="D2581" s="7" t="s">
        <v>4709</v>
      </c>
      <c r="E2581" s="27">
        <v>3119.1</v>
      </c>
      <c r="F2581" s="7"/>
      <c r="G2581" s="7">
        <v>18</v>
      </c>
      <c r="H2581" s="7" t="str">
        <f>VLOOKUP(Tabelle1[[#This Row],[Rabattcode ab 01.06.2023]],Tabelle3[],2,FALSE)</f>
        <v>D</v>
      </c>
      <c r="I2581" s="7"/>
      <c r="J2581" s="7"/>
      <c r="K2581" s="7"/>
      <c r="L2581" s="7"/>
      <c r="M2581" s="7"/>
      <c r="N2581" s="4"/>
      <c r="O2581" s="7" t="str">
        <f>_xlfn.IFNA(LOOKUP(Tabelle1[[#This Row],[Numéro d''article]],Poids!A2574:A5443,Poids!B2574:B5443),"")</f>
        <v/>
      </c>
    </row>
    <row r="2582" spans="1:15" ht="16.149999999999999" customHeight="1" x14ac:dyDescent="0.25">
      <c r="A2582" s="7" t="s">
        <v>800</v>
      </c>
      <c r="B2582" s="7">
        <v>269</v>
      </c>
      <c r="C2582" s="7" t="s">
        <v>800</v>
      </c>
      <c r="D2582" s="7" t="s">
        <v>4710</v>
      </c>
      <c r="E2582" s="27">
        <v>3318.9</v>
      </c>
      <c r="F2582" s="7"/>
      <c r="G2582" s="7">
        <v>18</v>
      </c>
      <c r="H2582" s="7" t="str">
        <f>VLOOKUP(Tabelle1[[#This Row],[Rabattcode ab 01.06.2023]],Tabelle3[],2,FALSE)</f>
        <v>D</v>
      </c>
      <c r="I2582" s="7"/>
      <c r="J2582" s="7"/>
      <c r="K2582" s="7"/>
      <c r="L2582" s="7"/>
      <c r="M2582" s="7"/>
      <c r="N2582" s="4"/>
      <c r="O2582" s="7" t="str">
        <f>_xlfn.IFNA(LOOKUP(Tabelle1[[#This Row],[Numéro d''article]],Poids!A2575:A5444,Poids!B2575:B5444),"")</f>
        <v/>
      </c>
    </row>
    <row r="2583" spans="1:15" ht="16.149999999999999" customHeight="1" x14ac:dyDescent="0.25">
      <c r="A2583" s="7" t="s">
        <v>801</v>
      </c>
      <c r="B2583" s="7">
        <v>269</v>
      </c>
      <c r="C2583" s="7" t="s">
        <v>801</v>
      </c>
      <c r="D2583" s="7" t="s">
        <v>4711</v>
      </c>
      <c r="E2583" s="27">
        <v>3474.3</v>
      </c>
      <c r="F2583" s="7"/>
      <c r="G2583" s="7">
        <v>18</v>
      </c>
      <c r="H2583" s="7" t="str">
        <f>VLOOKUP(Tabelle1[[#This Row],[Rabattcode ab 01.06.2023]],Tabelle3[],2,FALSE)</f>
        <v>D</v>
      </c>
      <c r="I2583" s="7"/>
      <c r="J2583" s="7"/>
      <c r="K2583" s="7"/>
      <c r="L2583" s="7"/>
      <c r="M2583" s="7"/>
      <c r="N2583" s="4"/>
      <c r="O2583" s="7" t="str">
        <f>_xlfn.IFNA(LOOKUP(Tabelle1[[#This Row],[Numéro d''article]],Poids!A2576:A5445,Poids!B2576:B5445),"")</f>
        <v/>
      </c>
    </row>
    <row r="2584" spans="1:15" ht="16.149999999999999" customHeight="1" x14ac:dyDescent="0.25">
      <c r="A2584" s="7" t="s">
        <v>802</v>
      </c>
      <c r="B2584" s="7">
        <v>269</v>
      </c>
      <c r="C2584" s="7" t="s">
        <v>802</v>
      </c>
      <c r="D2584" s="7" t="s">
        <v>4712</v>
      </c>
      <c r="E2584" s="27">
        <v>3651.9</v>
      </c>
      <c r="F2584" s="7"/>
      <c r="G2584" s="7">
        <v>18</v>
      </c>
      <c r="H2584" s="7" t="str">
        <f>VLOOKUP(Tabelle1[[#This Row],[Rabattcode ab 01.06.2023]],Tabelle3[],2,FALSE)</f>
        <v>D</v>
      </c>
      <c r="I2584" s="7"/>
      <c r="J2584" s="7"/>
      <c r="K2584" s="7"/>
      <c r="L2584" s="7"/>
      <c r="M2584" s="7"/>
      <c r="N2584" s="4"/>
      <c r="O2584" s="7" t="str">
        <f>_xlfn.IFNA(LOOKUP(Tabelle1[[#This Row],[Numéro d''article]],Poids!A2577:A5446,Poids!B2577:B5446),"")</f>
        <v/>
      </c>
    </row>
    <row r="2585" spans="1:15" ht="16.149999999999999" customHeight="1" x14ac:dyDescent="0.25">
      <c r="A2585" s="7" t="s">
        <v>797</v>
      </c>
      <c r="B2585" s="7">
        <v>269</v>
      </c>
      <c r="C2585" s="7" t="s">
        <v>797</v>
      </c>
      <c r="D2585" s="7" t="s">
        <v>4713</v>
      </c>
      <c r="E2585" s="27">
        <v>4240.2</v>
      </c>
      <c r="F2585" s="7"/>
      <c r="G2585" s="7">
        <v>18</v>
      </c>
      <c r="H2585" s="7" t="str">
        <f>VLOOKUP(Tabelle1[[#This Row],[Rabattcode ab 01.06.2023]],Tabelle3[],2,FALSE)</f>
        <v>D</v>
      </c>
      <c r="I2585" s="7"/>
      <c r="J2585" s="7"/>
      <c r="K2585" s="7"/>
      <c r="L2585" s="7"/>
      <c r="M2585" s="7"/>
      <c r="N2585" s="4"/>
      <c r="O2585" s="7" t="str">
        <f>_xlfn.IFNA(LOOKUP(Tabelle1[[#This Row],[Numéro d''article]],Poids!A2578:A5447,Poids!B2578:B5447),"")</f>
        <v/>
      </c>
    </row>
    <row r="2586" spans="1:15" ht="16.149999999999999" customHeight="1" x14ac:dyDescent="0.25">
      <c r="A2586" s="7" t="s">
        <v>5917</v>
      </c>
      <c r="B2586" s="7">
        <v>278</v>
      </c>
      <c r="C2586" s="7" t="s">
        <v>5917</v>
      </c>
      <c r="D2586" s="7" t="s">
        <v>5939</v>
      </c>
      <c r="E2586" s="27">
        <v>2099</v>
      </c>
      <c r="F2586" s="7"/>
      <c r="G2586" s="7">
        <v>17</v>
      </c>
      <c r="H2586" s="7" t="str">
        <f>VLOOKUP(Tabelle1[[#This Row],[Rabattcode ab 01.06.2023]],Tabelle3[],2,FALSE)</f>
        <v>E</v>
      </c>
      <c r="I2586" s="7"/>
      <c r="J2586" s="7"/>
      <c r="K2586" s="7"/>
      <c r="L2586" s="7"/>
      <c r="M2586" s="7"/>
      <c r="N2586" s="4"/>
      <c r="O2586" s="7" t="str">
        <f>_xlfn.IFNA(LOOKUP(Tabelle1[[#This Row],[Numéro d''article]],Poids!A2579:A5448,Poids!B2579:B5448),"")</f>
        <v/>
      </c>
    </row>
    <row r="2587" spans="1:15" ht="16.149999999999999" customHeight="1" x14ac:dyDescent="0.25">
      <c r="A2587" s="7" t="s">
        <v>5918</v>
      </c>
      <c r="B2587" s="7">
        <v>278</v>
      </c>
      <c r="C2587" s="7" t="s">
        <v>5918</v>
      </c>
      <c r="D2587" s="7" t="s">
        <v>5940</v>
      </c>
      <c r="E2587" s="27">
        <v>2249</v>
      </c>
      <c r="F2587" s="7"/>
      <c r="G2587" s="7">
        <v>17</v>
      </c>
      <c r="H2587" s="7" t="str">
        <f>VLOOKUP(Tabelle1[[#This Row],[Rabattcode ab 01.06.2023]],Tabelle3[],2,FALSE)</f>
        <v>E</v>
      </c>
      <c r="I2587" s="7"/>
      <c r="J2587" s="7"/>
      <c r="K2587" s="7"/>
      <c r="L2587" s="7"/>
      <c r="M2587" s="7"/>
      <c r="N2587" s="4"/>
      <c r="O2587" s="7" t="str">
        <f>_xlfn.IFNA(LOOKUP(Tabelle1[[#This Row],[Numéro d''article]],Poids!A2580:A5449,Poids!B2580:B5449),"")</f>
        <v/>
      </c>
    </row>
    <row r="2588" spans="1:15" ht="16.149999999999999" customHeight="1" x14ac:dyDescent="0.25">
      <c r="A2588" s="7" t="s">
        <v>5919</v>
      </c>
      <c r="B2588" s="7">
        <v>278</v>
      </c>
      <c r="C2588" s="7" t="s">
        <v>5919</v>
      </c>
      <c r="D2588" s="7" t="s">
        <v>5941</v>
      </c>
      <c r="E2588" s="27">
        <v>2439</v>
      </c>
      <c r="F2588" s="7"/>
      <c r="G2588" s="7">
        <v>17</v>
      </c>
      <c r="H2588" s="7" t="str">
        <f>VLOOKUP(Tabelle1[[#This Row],[Rabattcode ab 01.06.2023]],Tabelle3[],2,FALSE)</f>
        <v>E</v>
      </c>
      <c r="I2588" s="7"/>
      <c r="J2588" s="7"/>
      <c r="K2588" s="7"/>
      <c r="L2588" s="7"/>
      <c r="M2588" s="7"/>
      <c r="N2588" s="4"/>
      <c r="O2588" s="7" t="str">
        <f>_xlfn.IFNA(LOOKUP(Tabelle1[[#This Row],[Numéro d''article]],Poids!A2581:A5450,Poids!B2581:B5450),"")</f>
        <v/>
      </c>
    </row>
    <row r="2589" spans="1:15" ht="16.149999999999999" customHeight="1" x14ac:dyDescent="0.25">
      <c r="A2589" s="7" t="s">
        <v>5920</v>
      </c>
      <c r="B2589" s="7">
        <v>278</v>
      </c>
      <c r="C2589" s="7" t="s">
        <v>5920</v>
      </c>
      <c r="D2589" s="7" t="s">
        <v>5942</v>
      </c>
      <c r="E2589" s="27">
        <v>2299</v>
      </c>
      <c r="F2589" s="7"/>
      <c r="G2589" s="7">
        <v>17</v>
      </c>
      <c r="H2589" s="7" t="str">
        <f>VLOOKUP(Tabelle1[[#This Row],[Rabattcode ab 01.06.2023]],Tabelle3[],2,FALSE)</f>
        <v>E</v>
      </c>
      <c r="I2589" s="7"/>
      <c r="J2589" s="7"/>
      <c r="K2589" s="7"/>
      <c r="L2589" s="7"/>
      <c r="M2589" s="7"/>
      <c r="N2589" s="4"/>
      <c r="O2589" s="7" t="str">
        <f>_xlfn.IFNA(LOOKUP(Tabelle1[[#This Row],[Numéro d''article]],Poids!A2582:A5451,Poids!B2582:B5451),"")</f>
        <v/>
      </c>
    </row>
    <row r="2590" spans="1:15" ht="16.149999999999999" customHeight="1" x14ac:dyDescent="0.25">
      <c r="A2590" s="7" t="s">
        <v>5921</v>
      </c>
      <c r="B2590" s="7">
        <v>278</v>
      </c>
      <c r="C2590" s="7" t="s">
        <v>5921</v>
      </c>
      <c r="D2590" s="7" t="s">
        <v>5943</v>
      </c>
      <c r="E2590" s="27">
        <v>2292</v>
      </c>
      <c r="F2590" s="7"/>
      <c r="G2590" s="7">
        <v>17</v>
      </c>
      <c r="H2590" s="7" t="str">
        <f>VLOOKUP(Tabelle1[[#This Row],[Rabattcode ab 01.06.2023]],Tabelle3[],2,FALSE)</f>
        <v>E</v>
      </c>
      <c r="I2590" s="7"/>
      <c r="J2590" s="7"/>
      <c r="K2590" s="7"/>
      <c r="L2590" s="7"/>
      <c r="M2590" s="7"/>
      <c r="N2590" s="4"/>
      <c r="O2590" s="7" t="str">
        <f>_xlfn.IFNA(LOOKUP(Tabelle1[[#This Row],[Numéro d''article]],Poids!A2583:A5452,Poids!B2583:B5452),"")</f>
        <v/>
      </c>
    </row>
    <row r="2591" spans="1:15" ht="16.149999999999999" customHeight="1" x14ac:dyDescent="0.25">
      <c r="A2591" s="7" t="s">
        <v>5922</v>
      </c>
      <c r="B2591" s="7">
        <v>278</v>
      </c>
      <c r="C2591" s="7" t="s">
        <v>5922</v>
      </c>
      <c r="D2591" s="7" t="s">
        <v>5944</v>
      </c>
      <c r="E2591" s="27">
        <v>3289</v>
      </c>
      <c r="F2591" s="7"/>
      <c r="G2591" s="7">
        <v>17</v>
      </c>
      <c r="H2591" s="7" t="str">
        <f>VLOOKUP(Tabelle1[[#This Row],[Rabattcode ab 01.06.2023]],Tabelle3[],2,FALSE)</f>
        <v>E</v>
      </c>
      <c r="I2591" s="7"/>
      <c r="J2591" s="7"/>
      <c r="K2591" s="7"/>
      <c r="L2591" s="7"/>
      <c r="M2591" s="7"/>
      <c r="N2591" s="4"/>
      <c r="O2591" s="7" t="str">
        <f>_xlfn.IFNA(LOOKUP(Tabelle1[[#This Row],[Numéro d''article]],Poids!A2584:A5453,Poids!B2584:B5453),"")</f>
        <v/>
      </c>
    </row>
    <row r="2592" spans="1:15" ht="16.149999999999999" customHeight="1" x14ac:dyDescent="0.25">
      <c r="A2592" s="7" t="s">
        <v>5923</v>
      </c>
      <c r="B2592" s="7">
        <v>278</v>
      </c>
      <c r="C2592" s="7" t="s">
        <v>5923</v>
      </c>
      <c r="D2592" s="7" t="s">
        <v>5945</v>
      </c>
      <c r="E2592" s="27">
        <v>3499</v>
      </c>
      <c r="F2592" s="7"/>
      <c r="G2592" s="7">
        <v>17</v>
      </c>
      <c r="H2592" s="7" t="str">
        <f>VLOOKUP(Tabelle1[[#This Row],[Rabattcode ab 01.06.2023]],Tabelle3[],2,FALSE)</f>
        <v>E</v>
      </c>
      <c r="I2592" s="7"/>
      <c r="J2592" s="7"/>
      <c r="K2592" s="7"/>
      <c r="L2592" s="7"/>
      <c r="M2592" s="7"/>
      <c r="N2592" s="4"/>
      <c r="O2592" s="7" t="str">
        <f>_xlfn.IFNA(LOOKUP(Tabelle1[[#This Row],[Numéro d''article]],Poids!A2585:A5454,Poids!B2585:B5454),"")</f>
        <v/>
      </c>
    </row>
    <row r="2593" spans="1:15" ht="16.149999999999999" customHeight="1" x14ac:dyDescent="0.25">
      <c r="A2593" s="7" t="s">
        <v>5924</v>
      </c>
      <c r="B2593" s="7">
        <v>278</v>
      </c>
      <c r="C2593" s="7" t="s">
        <v>5924</v>
      </c>
      <c r="D2593" s="7" t="s">
        <v>5946</v>
      </c>
      <c r="E2593" s="27">
        <v>1725</v>
      </c>
      <c r="F2593" s="7"/>
      <c r="G2593" s="7">
        <v>17</v>
      </c>
      <c r="H2593" s="7" t="str">
        <f>VLOOKUP(Tabelle1[[#This Row],[Rabattcode ab 01.06.2023]],Tabelle3[],2,FALSE)</f>
        <v>E</v>
      </c>
      <c r="I2593" s="7"/>
      <c r="J2593" s="7"/>
      <c r="K2593" s="7"/>
      <c r="L2593" s="7"/>
      <c r="M2593" s="7"/>
      <c r="N2593" s="4"/>
      <c r="O2593" s="7" t="str">
        <f>_xlfn.IFNA(LOOKUP(Tabelle1[[#This Row],[Numéro d''article]],Poids!A2586:A5455,Poids!B2586:B5455),"")</f>
        <v/>
      </c>
    </row>
    <row r="2594" spans="1:15" ht="16.149999999999999" customHeight="1" x14ac:dyDescent="0.25">
      <c r="A2594" s="7" t="s">
        <v>5925</v>
      </c>
      <c r="B2594" s="7">
        <v>278</v>
      </c>
      <c r="C2594" s="7" t="s">
        <v>5925</v>
      </c>
      <c r="D2594" s="7" t="s">
        <v>5947</v>
      </c>
      <c r="E2594" s="27">
        <v>1449</v>
      </c>
      <c r="F2594" s="7"/>
      <c r="G2594" s="7">
        <v>17</v>
      </c>
      <c r="H2594" s="7" t="str">
        <f>VLOOKUP(Tabelle1[[#This Row],[Rabattcode ab 01.06.2023]],Tabelle3[],2,FALSE)</f>
        <v>E</v>
      </c>
      <c r="I2594" s="7"/>
      <c r="J2594" s="7"/>
      <c r="K2594" s="7"/>
      <c r="L2594" s="7"/>
      <c r="M2594" s="7"/>
      <c r="N2594" s="4"/>
      <c r="O2594" s="7" t="str">
        <f>_xlfn.IFNA(LOOKUP(Tabelle1[[#This Row],[Numéro d''article]],Poids!A2587:A5456,Poids!B2587:B5456),"")</f>
        <v/>
      </c>
    </row>
    <row r="2595" spans="1:15" ht="16.149999999999999" customHeight="1" x14ac:dyDescent="0.25">
      <c r="A2595" s="7" t="s">
        <v>5926</v>
      </c>
      <c r="B2595" s="7">
        <v>278</v>
      </c>
      <c r="C2595" s="7" t="s">
        <v>5926</v>
      </c>
      <c r="D2595" s="7" t="s">
        <v>5948</v>
      </c>
      <c r="E2595" s="27">
        <v>3055</v>
      </c>
      <c r="F2595" s="7"/>
      <c r="G2595" s="7">
        <v>17</v>
      </c>
      <c r="H2595" s="7" t="str">
        <f>VLOOKUP(Tabelle1[[#This Row],[Rabattcode ab 01.06.2023]],Tabelle3[],2,FALSE)</f>
        <v>E</v>
      </c>
      <c r="I2595" s="7"/>
      <c r="J2595" s="7"/>
      <c r="K2595" s="7"/>
      <c r="L2595" s="7"/>
      <c r="M2595" s="7"/>
      <c r="N2595" s="4"/>
      <c r="O2595" s="7" t="str">
        <f>_xlfn.IFNA(LOOKUP(Tabelle1[[#This Row],[Numéro d''article]],Poids!A2588:A5457,Poids!B2588:B5457),"")</f>
        <v/>
      </c>
    </row>
    <row r="2596" spans="1:15" ht="16.149999999999999" customHeight="1" x14ac:dyDescent="0.25">
      <c r="A2596" s="7" t="s">
        <v>5927</v>
      </c>
      <c r="B2596" s="7">
        <v>278</v>
      </c>
      <c r="C2596" s="7" t="s">
        <v>5927</v>
      </c>
      <c r="D2596" s="7" t="s">
        <v>5949</v>
      </c>
      <c r="E2596" s="27">
        <v>3485</v>
      </c>
      <c r="F2596" s="7"/>
      <c r="G2596" s="7">
        <v>17</v>
      </c>
      <c r="H2596" s="7" t="str">
        <f>VLOOKUP(Tabelle1[[#This Row],[Rabattcode ab 01.06.2023]],Tabelle3[],2,FALSE)</f>
        <v>E</v>
      </c>
      <c r="I2596" s="7"/>
      <c r="J2596" s="7"/>
      <c r="K2596" s="7"/>
      <c r="L2596" s="7"/>
      <c r="M2596" s="7"/>
      <c r="N2596" s="4"/>
      <c r="O2596" s="7" t="str">
        <f>_xlfn.IFNA(LOOKUP(Tabelle1[[#This Row],[Numéro d''article]],Poids!A2589:A5458,Poids!B2589:B5458),"")</f>
        <v/>
      </c>
    </row>
    <row r="2597" spans="1:15" ht="16.149999999999999" customHeight="1" x14ac:dyDescent="0.25">
      <c r="A2597" s="7" t="s">
        <v>5928</v>
      </c>
      <c r="B2597" s="7">
        <v>278</v>
      </c>
      <c r="C2597" s="7" t="s">
        <v>5928</v>
      </c>
      <c r="D2597" s="7" t="s">
        <v>5950</v>
      </c>
      <c r="E2597" s="27">
        <v>4319</v>
      </c>
      <c r="F2597" s="7"/>
      <c r="G2597" s="7">
        <v>17</v>
      </c>
      <c r="H2597" s="7" t="str">
        <f>VLOOKUP(Tabelle1[[#This Row],[Rabattcode ab 01.06.2023]],Tabelle3[],2,FALSE)</f>
        <v>E</v>
      </c>
      <c r="I2597" s="7"/>
      <c r="J2597" s="7"/>
      <c r="K2597" s="7"/>
      <c r="L2597" s="7"/>
      <c r="M2597" s="7"/>
      <c r="N2597" s="4"/>
      <c r="O2597" s="7" t="str">
        <f>_xlfn.IFNA(LOOKUP(Tabelle1[[#This Row],[Numéro d''article]],Poids!A2590:A5459,Poids!B2590:B5459),"")</f>
        <v/>
      </c>
    </row>
    <row r="2598" spans="1:15" ht="16.149999999999999" customHeight="1" x14ac:dyDescent="0.25">
      <c r="A2598" s="7" t="s">
        <v>5929</v>
      </c>
      <c r="B2598" s="7">
        <v>278</v>
      </c>
      <c r="C2598" s="7" t="s">
        <v>5929</v>
      </c>
      <c r="D2598" s="7" t="s">
        <v>5951</v>
      </c>
      <c r="E2598" s="27">
        <v>3599</v>
      </c>
      <c r="F2598" s="7"/>
      <c r="G2598" s="7">
        <v>17</v>
      </c>
      <c r="H2598" s="7" t="str">
        <f>VLOOKUP(Tabelle1[[#This Row],[Rabattcode ab 01.06.2023]],Tabelle3[],2,FALSE)</f>
        <v>E</v>
      </c>
      <c r="I2598" s="7"/>
      <c r="J2598" s="7"/>
      <c r="K2598" s="7"/>
      <c r="L2598" s="7"/>
      <c r="M2598" s="7"/>
      <c r="N2598" s="4"/>
      <c r="O2598" s="7" t="str">
        <f>_xlfn.IFNA(LOOKUP(Tabelle1[[#This Row],[Numéro d''article]],Poids!A2591:A5460,Poids!B2591:B5460),"")</f>
        <v/>
      </c>
    </row>
    <row r="2599" spans="1:15" ht="16.149999999999999" customHeight="1" x14ac:dyDescent="0.25">
      <c r="A2599" s="7" t="s">
        <v>5930</v>
      </c>
      <c r="B2599" s="7">
        <v>278</v>
      </c>
      <c r="C2599" s="7" t="s">
        <v>5930</v>
      </c>
      <c r="D2599" s="7" t="s">
        <v>5952</v>
      </c>
      <c r="E2599" s="27">
        <v>5687.5</v>
      </c>
      <c r="F2599" s="7"/>
      <c r="G2599" s="7">
        <v>17</v>
      </c>
      <c r="H2599" s="7" t="str">
        <f>VLOOKUP(Tabelle1[[#This Row],[Rabattcode ab 01.06.2023]],Tabelle3[],2,FALSE)</f>
        <v>E</v>
      </c>
      <c r="I2599" s="7"/>
      <c r="J2599" s="7"/>
      <c r="K2599" s="7"/>
      <c r="L2599" s="7"/>
      <c r="M2599" s="7"/>
      <c r="N2599" s="4"/>
      <c r="O2599" s="7" t="str">
        <f>_xlfn.IFNA(LOOKUP(Tabelle1[[#This Row],[Numéro d''article]],Poids!A2592:A5461,Poids!B2592:B5461),"")</f>
        <v/>
      </c>
    </row>
    <row r="2600" spans="1:15" ht="16.149999999999999" customHeight="1" x14ac:dyDescent="0.25">
      <c r="A2600" s="7" t="s">
        <v>5931</v>
      </c>
      <c r="B2600" s="7">
        <v>278</v>
      </c>
      <c r="C2600" s="7" t="s">
        <v>5931</v>
      </c>
      <c r="D2600" s="7" t="s">
        <v>5952</v>
      </c>
      <c r="E2600" s="27">
        <v>5539</v>
      </c>
      <c r="F2600" s="7"/>
      <c r="G2600" s="7">
        <v>17</v>
      </c>
      <c r="H2600" s="7" t="str">
        <f>VLOOKUP(Tabelle1[[#This Row],[Rabattcode ab 01.06.2023]],Tabelle3[],2,FALSE)</f>
        <v>E</v>
      </c>
      <c r="I2600" s="7"/>
      <c r="J2600" s="7"/>
      <c r="K2600" s="7"/>
      <c r="L2600" s="7"/>
      <c r="M2600" s="7"/>
      <c r="N2600" s="4"/>
      <c r="O2600" s="7" t="str">
        <f>_xlfn.IFNA(LOOKUP(Tabelle1[[#This Row],[Numéro d''article]],Poids!A2593:A5462,Poids!B2593:B5462),"")</f>
        <v/>
      </c>
    </row>
    <row r="2601" spans="1:15" ht="16.149999999999999" customHeight="1" x14ac:dyDescent="0.25">
      <c r="A2601" s="7" t="s">
        <v>5932</v>
      </c>
      <c r="B2601" s="7">
        <v>278</v>
      </c>
      <c r="C2601" s="7" t="s">
        <v>5932</v>
      </c>
      <c r="D2601" s="7" t="s">
        <v>5959</v>
      </c>
      <c r="E2601" s="27">
        <v>62</v>
      </c>
      <c r="F2601" s="7"/>
      <c r="G2601" s="7">
        <v>17</v>
      </c>
      <c r="H2601" s="7" t="str">
        <f>VLOOKUP(Tabelle1[[#This Row],[Rabattcode ab 01.06.2023]],Tabelle3[],2,FALSE)</f>
        <v>E</v>
      </c>
      <c r="I2601" s="7"/>
      <c r="J2601" s="7"/>
      <c r="K2601" s="7"/>
      <c r="L2601" s="7"/>
      <c r="M2601" s="7"/>
      <c r="N2601" s="4"/>
      <c r="O2601" s="7" t="str">
        <f>_xlfn.IFNA(LOOKUP(Tabelle1[[#This Row],[Numéro d''article]],Poids!A2594:A5463,Poids!B2594:B5463),"")</f>
        <v/>
      </c>
    </row>
    <row r="2602" spans="1:15" ht="16.149999999999999" customHeight="1" x14ac:dyDescent="0.25">
      <c r="A2602" s="7" t="s">
        <v>5933</v>
      </c>
      <c r="B2602" s="7">
        <v>278</v>
      </c>
      <c r="C2602" s="7" t="s">
        <v>5933</v>
      </c>
      <c r="D2602" s="7" t="s">
        <v>5953</v>
      </c>
      <c r="E2602" s="27">
        <v>329</v>
      </c>
      <c r="F2602" s="7"/>
      <c r="G2602" s="7">
        <v>17</v>
      </c>
      <c r="H2602" s="7" t="str">
        <f>VLOOKUP(Tabelle1[[#This Row],[Rabattcode ab 01.06.2023]],Tabelle3[],2,FALSE)</f>
        <v>E</v>
      </c>
      <c r="I2602" s="7"/>
      <c r="J2602" s="7"/>
      <c r="K2602" s="7"/>
      <c r="L2602" s="7"/>
      <c r="M2602" s="7"/>
      <c r="N2602" s="4"/>
      <c r="O2602" s="7" t="str">
        <f>_xlfn.IFNA(LOOKUP(Tabelle1[[#This Row],[Numéro d''article]],Poids!A2595:A5464,Poids!B2595:B5464),"")</f>
        <v/>
      </c>
    </row>
    <row r="2603" spans="1:15" ht="16.149999999999999" customHeight="1" x14ac:dyDescent="0.25">
      <c r="A2603" s="7" t="s">
        <v>5934</v>
      </c>
      <c r="B2603" s="7">
        <v>278</v>
      </c>
      <c r="C2603" s="7" t="s">
        <v>5934</v>
      </c>
      <c r="D2603" s="7" t="s">
        <v>5954</v>
      </c>
      <c r="E2603" s="27">
        <v>319</v>
      </c>
      <c r="F2603" s="7"/>
      <c r="G2603" s="7">
        <v>17</v>
      </c>
      <c r="H2603" s="7" t="str">
        <f>VLOOKUP(Tabelle1[[#This Row],[Rabattcode ab 01.06.2023]],Tabelle3[],2,FALSE)</f>
        <v>E</v>
      </c>
      <c r="I2603" s="7"/>
      <c r="J2603" s="7"/>
      <c r="K2603" s="7"/>
      <c r="L2603" s="7"/>
      <c r="M2603" s="7"/>
      <c r="N2603" s="4"/>
      <c r="O2603" s="7" t="str">
        <f>_xlfn.IFNA(LOOKUP(Tabelle1[[#This Row],[Numéro d''article]],Poids!A2596:A5465,Poids!B2596:B5465),"")</f>
        <v/>
      </c>
    </row>
    <row r="2604" spans="1:15" ht="16.149999999999999" customHeight="1" x14ac:dyDescent="0.25">
      <c r="A2604" s="7" t="s">
        <v>5935</v>
      </c>
      <c r="B2604" s="7">
        <v>278</v>
      </c>
      <c r="C2604" s="7" t="s">
        <v>5935</v>
      </c>
      <c r="D2604" s="7" t="s">
        <v>5955</v>
      </c>
      <c r="E2604" s="27">
        <v>197.6</v>
      </c>
      <c r="F2604" s="7"/>
      <c r="G2604" s="7">
        <v>17</v>
      </c>
      <c r="H2604" s="7" t="str">
        <f>VLOOKUP(Tabelle1[[#This Row],[Rabattcode ab 01.06.2023]],Tabelle3[],2,FALSE)</f>
        <v>E</v>
      </c>
      <c r="I2604" s="7"/>
      <c r="J2604" s="7"/>
      <c r="K2604" s="7"/>
      <c r="L2604" s="7"/>
      <c r="M2604" s="7"/>
      <c r="N2604" s="4"/>
      <c r="O2604" s="7" t="str">
        <f>_xlfn.IFNA(LOOKUP(Tabelle1[[#This Row],[Numéro d''article]],Poids!A2597:A5466,Poids!B2597:B5466),"")</f>
        <v/>
      </c>
    </row>
    <row r="2605" spans="1:15" ht="16.149999999999999" customHeight="1" x14ac:dyDescent="0.25">
      <c r="A2605" s="7" t="s">
        <v>5936</v>
      </c>
      <c r="B2605" s="7">
        <v>278</v>
      </c>
      <c r="C2605" s="7" t="s">
        <v>5936</v>
      </c>
      <c r="D2605" s="7" t="s">
        <v>5956</v>
      </c>
      <c r="E2605" s="27">
        <v>16.899999999999999</v>
      </c>
      <c r="F2605" s="7"/>
      <c r="G2605" s="7">
        <v>17</v>
      </c>
      <c r="H2605" s="7" t="str">
        <f>VLOOKUP(Tabelle1[[#This Row],[Rabattcode ab 01.06.2023]],Tabelle3[],2,FALSE)</f>
        <v>E</v>
      </c>
      <c r="I2605" s="7"/>
      <c r="J2605" s="7"/>
      <c r="K2605" s="7"/>
      <c r="L2605" s="7"/>
      <c r="M2605" s="7"/>
      <c r="N2605" s="4"/>
      <c r="O2605" s="7" t="str">
        <f>_xlfn.IFNA(LOOKUP(Tabelle1[[#This Row],[Numéro d''article]],Poids!A2598:A5467,Poids!B2598:B5467),"")</f>
        <v/>
      </c>
    </row>
    <row r="2606" spans="1:15" ht="16.149999999999999" customHeight="1" x14ac:dyDescent="0.25">
      <c r="A2606" s="7" t="s">
        <v>5937</v>
      </c>
      <c r="B2606" s="7">
        <v>278</v>
      </c>
      <c r="C2606" s="7" t="s">
        <v>5937</v>
      </c>
      <c r="D2606" s="7" t="s">
        <v>5957</v>
      </c>
      <c r="E2606" s="27">
        <v>16.899999999999999</v>
      </c>
      <c r="F2606" s="7"/>
      <c r="G2606" s="7">
        <v>17</v>
      </c>
      <c r="H2606" s="7" t="str">
        <f>VLOOKUP(Tabelle1[[#This Row],[Rabattcode ab 01.06.2023]],Tabelle3[],2,FALSE)</f>
        <v>E</v>
      </c>
      <c r="I2606" s="7"/>
      <c r="J2606" s="7"/>
      <c r="K2606" s="7"/>
      <c r="L2606" s="7"/>
      <c r="M2606" s="7"/>
      <c r="N2606" s="4"/>
      <c r="O2606" s="7">
        <f>_xlfn.IFNA(LOOKUP(Tabelle1[[#This Row],[Numéro d''article]],Poids!A2599:A5468,Poids!B2599:B5468),"")</f>
        <v>0</v>
      </c>
    </row>
    <row r="2607" spans="1:15" ht="16.149999999999999" customHeight="1" x14ac:dyDescent="0.25">
      <c r="A2607" s="7" t="s">
        <v>5938</v>
      </c>
      <c r="B2607" s="7">
        <v>278</v>
      </c>
      <c r="C2607" s="7" t="s">
        <v>5938</v>
      </c>
      <c r="D2607" s="7" t="s">
        <v>5958</v>
      </c>
      <c r="E2607" s="27">
        <v>114</v>
      </c>
      <c r="F2607" s="7"/>
      <c r="G2607" s="7">
        <v>17</v>
      </c>
      <c r="H2607" s="7" t="str">
        <f>VLOOKUP(Tabelle1[[#This Row],[Rabattcode ab 01.06.2023]],Tabelle3[],2,FALSE)</f>
        <v>E</v>
      </c>
      <c r="I2607" s="7"/>
      <c r="J2607" s="7"/>
      <c r="K2607" s="7"/>
      <c r="L2607" s="7"/>
      <c r="M2607" s="7"/>
      <c r="N2607" s="4"/>
      <c r="O2607" s="7">
        <f>_xlfn.IFNA(LOOKUP(Tabelle1[[#This Row],[Numéro d''article]],Poids!A2600:A5469,Poids!B2600:B5469),"")</f>
        <v>3.4</v>
      </c>
    </row>
    <row r="2608" spans="1:15" ht="16.149999999999999" customHeight="1" x14ac:dyDescent="0.25">
      <c r="A2608" s="7" t="s">
        <v>5099</v>
      </c>
      <c r="B2608" s="7">
        <v>279</v>
      </c>
      <c r="C2608" s="7" t="s">
        <v>5099</v>
      </c>
      <c r="D2608" s="7" t="s">
        <v>5706</v>
      </c>
      <c r="E2608" s="27">
        <v>142.1</v>
      </c>
      <c r="F2608" s="7"/>
      <c r="G2608" s="7">
        <v>20</v>
      </c>
      <c r="H2608" s="7" t="str">
        <f>VLOOKUP(Tabelle1[[#This Row],[Rabattcode ab 01.06.2023]],Tabelle3[],2,FALSE)</f>
        <v>FB</v>
      </c>
      <c r="I2608" s="7"/>
      <c r="J2608" s="7"/>
      <c r="K2608" s="7"/>
      <c r="L2608" s="7"/>
      <c r="M2608" s="7"/>
      <c r="N2608" s="4">
        <v>7610726103874</v>
      </c>
      <c r="O2608" s="7" t="str">
        <f>_xlfn.IFNA(LOOKUP(Tabelle1[[#This Row],[Numéro d''article]],Poids!A2601:A5470,Poids!B2601:B5470),"")</f>
        <v/>
      </c>
    </row>
    <row r="2609" spans="1:15" ht="16.149999999999999" customHeight="1" x14ac:dyDescent="0.25">
      <c r="A2609" s="7" t="s">
        <v>1681</v>
      </c>
      <c r="B2609" s="7">
        <v>293</v>
      </c>
      <c r="C2609" s="7" t="s">
        <v>1681</v>
      </c>
      <c r="D2609" s="7" t="s">
        <v>4714</v>
      </c>
      <c r="E2609" s="27">
        <v>11</v>
      </c>
      <c r="F2609" s="7"/>
      <c r="G2609" s="7">
        <v>16</v>
      </c>
      <c r="H2609" s="7" t="str">
        <f>VLOOKUP(Tabelle1[[#This Row],[Rabattcode ab 01.06.2023]],Tabelle3[],2,FALSE)</f>
        <v>C</v>
      </c>
      <c r="I2609" s="7"/>
      <c r="J2609" s="7"/>
      <c r="K2609" s="7"/>
      <c r="L2609" s="7"/>
      <c r="M2609" s="7"/>
      <c r="N2609" s="4"/>
      <c r="O2609" s="7" t="str">
        <f>_xlfn.IFNA(LOOKUP(Tabelle1[[#This Row],[Numéro d''article]],Poids!A2602:A5471,Poids!B2602:B5471),"")</f>
        <v/>
      </c>
    </row>
    <row r="2610" spans="1:15" ht="16.149999999999999" customHeight="1" x14ac:dyDescent="0.25">
      <c r="A2610" s="7" t="s">
        <v>2202</v>
      </c>
      <c r="B2610" s="7">
        <v>293</v>
      </c>
      <c r="C2610" s="7" t="s">
        <v>2202</v>
      </c>
      <c r="D2610" s="7" t="s">
        <v>4715</v>
      </c>
      <c r="E2610" s="27">
        <v>1949</v>
      </c>
      <c r="F2610" s="7"/>
      <c r="G2610" s="7">
        <v>16</v>
      </c>
      <c r="H2610" s="7" t="str">
        <f>VLOOKUP(Tabelle1[[#This Row],[Rabattcode ab 01.06.2023]],Tabelle3[],2,FALSE)</f>
        <v>C</v>
      </c>
      <c r="I2610" s="7"/>
      <c r="J2610" s="7"/>
      <c r="K2610" s="7"/>
      <c r="L2610" s="7"/>
      <c r="M2610" s="7"/>
      <c r="N2610" s="4"/>
      <c r="O2610" s="7" t="str">
        <f>_xlfn.IFNA(LOOKUP(Tabelle1[[#This Row],[Numéro d''article]],Poids!A2603:A5472,Poids!B2603:B5472),"")</f>
        <v/>
      </c>
    </row>
    <row r="2611" spans="1:15" ht="16.149999999999999" customHeight="1" x14ac:dyDescent="0.25">
      <c r="A2611" s="7" t="s">
        <v>1487</v>
      </c>
      <c r="B2611" s="7">
        <v>295</v>
      </c>
      <c r="C2611" s="7" t="s">
        <v>5352</v>
      </c>
      <c r="D2611" s="7" t="s">
        <v>4716</v>
      </c>
      <c r="E2611" s="27">
        <v>16.899999999999999</v>
      </c>
      <c r="F2611" s="7"/>
      <c r="G2611" s="7">
        <v>17</v>
      </c>
      <c r="H2611" s="7" t="str">
        <f>VLOOKUP(Tabelle1[[#This Row],[Rabattcode ab 01.06.2023]],Tabelle3[],2,FALSE)</f>
        <v>E</v>
      </c>
      <c r="I2611" s="7"/>
      <c r="J2611" s="7"/>
      <c r="K2611" s="7"/>
      <c r="L2611" s="7"/>
      <c r="M2611" s="7"/>
      <c r="N2611" s="4"/>
      <c r="O2611" s="7" t="str">
        <f>_xlfn.IFNA(LOOKUP(Tabelle1[[#This Row],[Numéro d''article]],Poids!A2604:A5473,Poids!B2604:B5473),"")</f>
        <v/>
      </c>
    </row>
    <row r="2612" spans="1:15" ht="16.149999999999999" customHeight="1" x14ac:dyDescent="0.25">
      <c r="A2612" s="7" t="s">
        <v>1488</v>
      </c>
      <c r="B2612" s="7">
        <v>295</v>
      </c>
      <c r="C2612" s="7" t="s">
        <v>5352</v>
      </c>
      <c r="D2612" s="7" t="s">
        <v>4717</v>
      </c>
      <c r="E2612" s="27">
        <v>16.899999999999999</v>
      </c>
      <c r="F2612" s="7"/>
      <c r="G2612" s="7">
        <v>17</v>
      </c>
      <c r="H2612" s="7" t="str">
        <f>VLOOKUP(Tabelle1[[#This Row],[Rabattcode ab 01.06.2023]],Tabelle3[],2,FALSE)</f>
        <v>E</v>
      </c>
      <c r="I2612" s="7"/>
      <c r="J2612" s="7"/>
      <c r="K2612" s="7"/>
      <c r="L2612" s="7"/>
      <c r="M2612" s="7"/>
      <c r="N2612" s="4"/>
      <c r="O2612" s="7" t="str">
        <f>_xlfn.IFNA(LOOKUP(Tabelle1[[#This Row],[Numéro d''article]],Poids!A2605:A5474,Poids!B2605:B5474),"")</f>
        <v/>
      </c>
    </row>
    <row r="2613" spans="1:15" ht="16.149999999999999" customHeight="1" x14ac:dyDescent="0.25">
      <c r="A2613" s="7" t="s">
        <v>1470</v>
      </c>
      <c r="B2613" s="7">
        <v>295</v>
      </c>
      <c r="C2613" s="7" t="s">
        <v>1470</v>
      </c>
      <c r="D2613" s="7" t="s">
        <v>4718</v>
      </c>
      <c r="E2613" s="27">
        <v>138</v>
      </c>
      <c r="F2613" s="7"/>
      <c r="G2613" s="7">
        <v>17</v>
      </c>
      <c r="H2613" s="7" t="str">
        <f>VLOOKUP(Tabelle1[[#This Row],[Rabattcode ab 01.06.2023]],Tabelle3[],2,FALSE)</f>
        <v>E</v>
      </c>
      <c r="I2613" s="7"/>
      <c r="J2613" s="7"/>
      <c r="K2613" s="7"/>
      <c r="L2613" s="7"/>
      <c r="M2613" s="7"/>
      <c r="N2613" s="4"/>
      <c r="O2613" s="7" t="str">
        <f>_xlfn.IFNA(LOOKUP(Tabelle1[[#This Row],[Numéro d''article]],Poids!A2606:A5475,Poids!B2606:B5475),"")</f>
        <v/>
      </c>
    </row>
    <row r="2614" spans="1:15" ht="16.149999999999999" customHeight="1" x14ac:dyDescent="0.25">
      <c r="A2614" s="7" t="s">
        <v>1471</v>
      </c>
      <c r="B2614" s="7">
        <v>295</v>
      </c>
      <c r="C2614" s="7" t="s">
        <v>1471</v>
      </c>
      <c r="D2614" s="7" t="s">
        <v>4719</v>
      </c>
      <c r="E2614" s="27">
        <v>138</v>
      </c>
      <c r="F2614" s="7"/>
      <c r="G2614" s="7">
        <v>17</v>
      </c>
      <c r="H2614" s="7" t="str">
        <f>VLOOKUP(Tabelle1[[#This Row],[Rabattcode ab 01.06.2023]],Tabelle3[],2,FALSE)</f>
        <v>E</v>
      </c>
      <c r="I2614" s="7"/>
      <c r="J2614" s="7"/>
      <c r="K2614" s="7"/>
      <c r="L2614" s="7"/>
      <c r="M2614" s="7"/>
      <c r="N2614" s="4"/>
      <c r="O2614" s="7" t="str">
        <f>_xlfn.IFNA(LOOKUP(Tabelle1[[#This Row],[Numéro d''article]],Poids!A2607:A5476,Poids!B2607:B5476),"")</f>
        <v/>
      </c>
    </row>
    <row r="2615" spans="1:15" ht="16.149999999999999" customHeight="1" x14ac:dyDescent="0.25">
      <c r="A2615" s="7" t="s">
        <v>1472</v>
      </c>
      <c r="B2615" s="7">
        <v>295</v>
      </c>
      <c r="C2615" s="7" t="s">
        <v>1472</v>
      </c>
      <c r="D2615" s="7" t="s">
        <v>4720</v>
      </c>
      <c r="E2615" s="27">
        <v>141</v>
      </c>
      <c r="F2615" s="7"/>
      <c r="G2615" s="7">
        <v>17</v>
      </c>
      <c r="H2615" s="7" t="str">
        <f>VLOOKUP(Tabelle1[[#This Row],[Rabattcode ab 01.06.2023]],Tabelle3[],2,FALSE)</f>
        <v>E</v>
      </c>
      <c r="I2615" s="7"/>
      <c r="J2615" s="7"/>
      <c r="K2615" s="7"/>
      <c r="L2615" s="7"/>
      <c r="M2615" s="7"/>
      <c r="N2615" s="4"/>
      <c r="O2615" s="7" t="str">
        <f>_xlfn.IFNA(LOOKUP(Tabelle1[[#This Row],[Numéro d''article]],Poids!A2608:A5477,Poids!B2608:B5477),"")</f>
        <v/>
      </c>
    </row>
    <row r="2616" spans="1:15" ht="16.149999999999999" customHeight="1" x14ac:dyDescent="0.25">
      <c r="A2616" s="7" t="s">
        <v>1473</v>
      </c>
      <c r="B2616" s="7">
        <v>295</v>
      </c>
      <c r="C2616" s="7" t="s">
        <v>1473</v>
      </c>
      <c r="D2616" s="7" t="s">
        <v>4721</v>
      </c>
      <c r="E2616" s="27">
        <v>141</v>
      </c>
      <c r="F2616" s="7"/>
      <c r="G2616" s="7">
        <v>17</v>
      </c>
      <c r="H2616" s="7" t="str">
        <f>VLOOKUP(Tabelle1[[#This Row],[Rabattcode ab 01.06.2023]],Tabelle3[],2,FALSE)</f>
        <v>E</v>
      </c>
      <c r="I2616" s="7"/>
      <c r="J2616" s="7"/>
      <c r="K2616" s="7"/>
      <c r="L2616" s="7"/>
      <c r="M2616" s="7"/>
      <c r="N2616" s="4"/>
      <c r="O2616" s="7" t="str">
        <f>_xlfn.IFNA(LOOKUP(Tabelle1[[#This Row],[Numéro d''article]],Poids!A2609:A5478,Poids!B2609:B5478),"")</f>
        <v/>
      </c>
    </row>
    <row r="2617" spans="1:15" ht="16.149999999999999" customHeight="1" x14ac:dyDescent="0.25">
      <c r="A2617" s="7" t="s">
        <v>1474</v>
      </c>
      <c r="B2617" s="7">
        <v>295</v>
      </c>
      <c r="C2617" s="7" t="s">
        <v>1474</v>
      </c>
      <c r="D2617" s="7" t="s">
        <v>4722</v>
      </c>
      <c r="E2617" s="27">
        <v>144.1</v>
      </c>
      <c r="F2617" s="7"/>
      <c r="G2617" s="7">
        <v>17</v>
      </c>
      <c r="H2617" s="7" t="str">
        <f>VLOOKUP(Tabelle1[[#This Row],[Rabattcode ab 01.06.2023]],Tabelle3[],2,FALSE)</f>
        <v>E</v>
      </c>
      <c r="I2617" s="7"/>
      <c r="J2617" s="7"/>
      <c r="K2617" s="7"/>
      <c r="L2617" s="7"/>
      <c r="M2617" s="7"/>
      <c r="N2617" s="4"/>
      <c r="O2617" s="7" t="str">
        <f>_xlfn.IFNA(LOOKUP(Tabelle1[[#This Row],[Numéro d''article]],Poids!A2610:A5479,Poids!B2610:B5479),"")</f>
        <v/>
      </c>
    </row>
    <row r="2618" spans="1:15" ht="16.149999999999999" customHeight="1" x14ac:dyDescent="0.25">
      <c r="A2618" s="7" t="s">
        <v>1465</v>
      </c>
      <c r="B2618" s="7">
        <v>295</v>
      </c>
      <c r="C2618" s="7" t="s">
        <v>1465</v>
      </c>
      <c r="D2618" s="7" t="s">
        <v>4723</v>
      </c>
      <c r="E2618" s="27">
        <v>147.19999999999999</v>
      </c>
      <c r="F2618" s="7"/>
      <c r="G2618" s="7">
        <v>17</v>
      </c>
      <c r="H2618" s="7" t="str">
        <f>VLOOKUP(Tabelle1[[#This Row],[Rabattcode ab 01.06.2023]],Tabelle3[],2,FALSE)</f>
        <v>E</v>
      </c>
      <c r="I2618" s="7"/>
      <c r="J2618" s="7"/>
      <c r="K2618" s="7"/>
      <c r="L2618" s="7"/>
      <c r="M2618" s="7"/>
      <c r="N2618" s="4"/>
      <c r="O2618" s="7" t="str">
        <f>_xlfn.IFNA(LOOKUP(Tabelle1[[#This Row],[Numéro d''article]],Poids!A2611:A5480,Poids!B2611:B5480),"")</f>
        <v/>
      </c>
    </row>
    <row r="2619" spans="1:15" ht="16.149999999999999" customHeight="1" x14ac:dyDescent="0.25">
      <c r="A2619" s="7" t="s">
        <v>1466</v>
      </c>
      <c r="B2619" s="7">
        <v>295</v>
      </c>
      <c r="C2619" s="7" t="s">
        <v>1466</v>
      </c>
      <c r="D2619" s="7" t="s">
        <v>4724</v>
      </c>
      <c r="E2619" s="27">
        <v>147.19999999999999</v>
      </c>
      <c r="F2619" s="7"/>
      <c r="G2619" s="7">
        <v>17</v>
      </c>
      <c r="H2619" s="7" t="str">
        <f>VLOOKUP(Tabelle1[[#This Row],[Rabattcode ab 01.06.2023]],Tabelle3[],2,FALSE)</f>
        <v>E</v>
      </c>
      <c r="I2619" s="7"/>
      <c r="J2619" s="7"/>
      <c r="K2619" s="7"/>
      <c r="L2619" s="7"/>
      <c r="M2619" s="7"/>
      <c r="N2619" s="4"/>
      <c r="O2619" s="7" t="str">
        <f>_xlfn.IFNA(LOOKUP(Tabelle1[[#This Row],[Numéro d''article]],Poids!A2612:A5481,Poids!B2612:B5481),"")</f>
        <v/>
      </c>
    </row>
    <row r="2620" spans="1:15" ht="16.149999999999999" customHeight="1" x14ac:dyDescent="0.25">
      <c r="A2620" s="7" t="s">
        <v>1475</v>
      </c>
      <c r="B2620" s="7">
        <v>295</v>
      </c>
      <c r="C2620" s="7" t="s">
        <v>1475</v>
      </c>
      <c r="D2620" s="7" t="s">
        <v>4725</v>
      </c>
      <c r="E2620" s="27">
        <v>147.19999999999999</v>
      </c>
      <c r="F2620" s="7"/>
      <c r="G2620" s="7">
        <v>17</v>
      </c>
      <c r="H2620" s="7" t="str">
        <f>VLOOKUP(Tabelle1[[#This Row],[Rabattcode ab 01.06.2023]],Tabelle3[],2,FALSE)</f>
        <v>E</v>
      </c>
      <c r="I2620" s="7"/>
      <c r="J2620" s="7"/>
      <c r="K2620" s="7"/>
      <c r="L2620" s="7"/>
      <c r="M2620" s="7"/>
      <c r="N2620" s="4"/>
      <c r="O2620" s="7" t="str">
        <f>_xlfn.IFNA(LOOKUP(Tabelle1[[#This Row],[Numéro d''article]],Poids!A2613:A5482,Poids!B2613:B5482),"")</f>
        <v/>
      </c>
    </row>
    <row r="2621" spans="1:15" ht="16.149999999999999" customHeight="1" x14ac:dyDescent="0.25">
      <c r="A2621" s="7" t="s">
        <v>1476</v>
      </c>
      <c r="B2621" s="7">
        <v>295</v>
      </c>
      <c r="C2621" s="7" t="s">
        <v>1476</v>
      </c>
      <c r="D2621" s="7" t="s">
        <v>4726</v>
      </c>
      <c r="E2621" s="27">
        <v>147.19999999999999</v>
      </c>
      <c r="F2621" s="7"/>
      <c r="G2621" s="7">
        <v>17</v>
      </c>
      <c r="H2621" s="7" t="str">
        <f>VLOOKUP(Tabelle1[[#This Row],[Rabattcode ab 01.06.2023]],Tabelle3[],2,FALSE)</f>
        <v>E</v>
      </c>
      <c r="I2621" s="7"/>
      <c r="J2621" s="7"/>
      <c r="K2621" s="7"/>
      <c r="L2621" s="7"/>
      <c r="M2621" s="7"/>
      <c r="N2621" s="4"/>
      <c r="O2621" s="7" t="str">
        <f>_xlfn.IFNA(LOOKUP(Tabelle1[[#This Row],[Numéro d''article]],Poids!A2614:A5483,Poids!B2614:B5483),"")</f>
        <v/>
      </c>
    </row>
    <row r="2622" spans="1:15" ht="16.149999999999999" customHeight="1" x14ac:dyDescent="0.25">
      <c r="A2622" s="7" t="s">
        <v>1467</v>
      </c>
      <c r="B2622" s="7">
        <v>295</v>
      </c>
      <c r="C2622" s="7" t="s">
        <v>1467</v>
      </c>
      <c r="D2622" s="7" t="s">
        <v>4727</v>
      </c>
      <c r="E2622" s="27">
        <v>150.19999999999999</v>
      </c>
      <c r="F2622" s="7"/>
      <c r="G2622" s="7">
        <v>17</v>
      </c>
      <c r="H2622" s="7" t="str">
        <f>VLOOKUP(Tabelle1[[#This Row],[Rabattcode ab 01.06.2023]],Tabelle3[],2,FALSE)</f>
        <v>E</v>
      </c>
      <c r="I2622" s="7"/>
      <c r="J2622" s="7"/>
      <c r="K2622" s="7"/>
      <c r="L2622" s="7"/>
      <c r="M2622" s="7"/>
      <c r="N2622" s="4"/>
      <c r="O2622" s="7" t="str">
        <f>_xlfn.IFNA(LOOKUP(Tabelle1[[#This Row],[Numéro d''article]],Poids!A2615:A5484,Poids!B2615:B5484),"")</f>
        <v/>
      </c>
    </row>
    <row r="2623" spans="1:15" ht="16.149999999999999" customHeight="1" x14ac:dyDescent="0.25">
      <c r="A2623" s="7" t="s">
        <v>1468</v>
      </c>
      <c r="B2623" s="7">
        <v>295</v>
      </c>
      <c r="C2623" s="7" t="s">
        <v>1468</v>
      </c>
      <c r="D2623" s="7" t="s">
        <v>4728</v>
      </c>
      <c r="E2623" s="27">
        <v>150.19999999999999</v>
      </c>
      <c r="F2623" s="7"/>
      <c r="G2623" s="7">
        <v>17</v>
      </c>
      <c r="H2623" s="7" t="str">
        <f>VLOOKUP(Tabelle1[[#This Row],[Rabattcode ab 01.06.2023]],Tabelle3[],2,FALSE)</f>
        <v>E</v>
      </c>
      <c r="I2623" s="7"/>
      <c r="J2623" s="7"/>
      <c r="K2623" s="7"/>
      <c r="L2623" s="7"/>
      <c r="M2623" s="7"/>
      <c r="N2623" s="4"/>
      <c r="O2623" s="7" t="str">
        <f>_xlfn.IFNA(LOOKUP(Tabelle1[[#This Row],[Numéro d''article]],Poids!A2616:A5485,Poids!B2616:B5485),"")</f>
        <v/>
      </c>
    </row>
    <row r="2624" spans="1:15" ht="16.149999999999999" customHeight="1" x14ac:dyDescent="0.25">
      <c r="A2624" s="7" t="s">
        <v>1477</v>
      </c>
      <c r="B2624" s="7">
        <v>295</v>
      </c>
      <c r="C2624" s="7" t="s">
        <v>1477</v>
      </c>
      <c r="D2624" s="7" t="s">
        <v>4729</v>
      </c>
      <c r="E2624" s="27">
        <v>150.19999999999999</v>
      </c>
      <c r="F2624" s="7"/>
      <c r="G2624" s="7">
        <v>17</v>
      </c>
      <c r="H2624" s="7" t="str">
        <f>VLOOKUP(Tabelle1[[#This Row],[Rabattcode ab 01.06.2023]],Tabelle3[],2,FALSE)</f>
        <v>E</v>
      </c>
      <c r="I2624" s="7"/>
      <c r="J2624" s="7"/>
      <c r="K2624" s="7"/>
      <c r="L2624" s="7"/>
      <c r="M2624" s="7"/>
      <c r="N2624" s="4"/>
      <c r="O2624" s="7" t="str">
        <f>_xlfn.IFNA(LOOKUP(Tabelle1[[#This Row],[Numéro d''article]],Poids!A2617:A5486,Poids!B2617:B5486),"")</f>
        <v/>
      </c>
    </row>
    <row r="2625" spans="1:15" ht="16.149999999999999" customHeight="1" x14ac:dyDescent="0.25">
      <c r="A2625" s="7" t="s">
        <v>1478</v>
      </c>
      <c r="B2625" s="7">
        <v>295</v>
      </c>
      <c r="C2625" s="7" t="s">
        <v>1478</v>
      </c>
      <c r="D2625" s="7" t="s">
        <v>4730</v>
      </c>
      <c r="E2625" s="27">
        <v>150.19999999999999</v>
      </c>
      <c r="F2625" s="7"/>
      <c r="G2625" s="7">
        <v>17</v>
      </c>
      <c r="H2625" s="7" t="str">
        <f>VLOOKUP(Tabelle1[[#This Row],[Rabattcode ab 01.06.2023]],Tabelle3[],2,FALSE)</f>
        <v>E</v>
      </c>
      <c r="I2625" s="7"/>
      <c r="J2625" s="7"/>
      <c r="K2625" s="7"/>
      <c r="L2625" s="7"/>
      <c r="M2625" s="7"/>
      <c r="N2625" s="4"/>
      <c r="O2625" s="7" t="str">
        <f>_xlfn.IFNA(LOOKUP(Tabelle1[[#This Row],[Numéro d''article]],Poids!A2618:A5487,Poids!B2618:B5487),"")</f>
        <v/>
      </c>
    </row>
    <row r="2626" spans="1:15" ht="16.149999999999999" customHeight="1" x14ac:dyDescent="0.25">
      <c r="A2626" s="7" t="s">
        <v>1469</v>
      </c>
      <c r="B2626" s="7">
        <v>295</v>
      </c>
      <c r="C2626" s="7" t="s">
        <v>1469</v>
      </c>
      <c r="D2626" s="7" t="s">
        <v>4731</v>
      </c>
      <c r="E2626" s="27">
        <v>153.30000000000001</v>
      </c>
      <c r="F2626" s="7"/>
      <c r="G2626" s="7">
        <v>17</v>
      </c>
      <c r="H2626" s="7" t="str">
        <f>VLOOKUP(Tabelle1[[#This Row],[Rabattcode ab 01.06.2023]],Tabelle3[],2,FALSE)</f>
        <v>E</v>
      </c>
      <c r="I2626" s="7"/>
      <c r="J2626" s="7"/>
      <c r="K2626" s="7"/>
      <c r="L2626" s="7"/>
      <c r="M2626" s="7"/>
      <c r="N2626" s="4"/>
      <c r="O2626" s="7" t="str">
        <f>_xlfn.IFNA(LOOKUP(Tabelle1[[#This Row],[Numéro d''article]],Poids!A2619:A5488,Poids!B2619:B5488),"")</f>
        <v/>
      </c>
    </row>
    <row r="2627" spans="1:15" ht="16.149999999999999" customHeight="1" x14ac:dyDescent="0.25">
      <c r="A2627" s="7" t="s">
        <v>1479</v>
      </c>
      <c r="B2627" s="7">
        <v>295</v>
      </c>
      <c r="C2627" s="7" t="s">
        <v>1479</v>
      </c>
      <c r="D2627" s="7" t="s">
        <v>4732</v>
      </c>
      <c r="E2627" s="27">
        <v>153.30000000000001</v>
      </c>
      <c r="F2627" s="7"/>
      <c r="G2627" s="7">
        <v>17</v>
      </c>
      <c r="H2627" s="7" t="str">
        <f>VLOOKUP(Tabelle1[[#This Row],[Rabattcode ab 01.06.2023]],Tabelle3[],2,FALSE)</f>
        <v>E</v>
      </c>
      <c r="I2627" s="7"/>
      <c r="J2627" s="7"/>
      <c r="K2627" s="7"/>
      <c r="L2627" s="7"/>
      <c r="M2627" s="7"/>
      <c r="N2627" s="4"/>
      <c r="O2627" s="7" t="str">
        <f>_xlfn.IFNA(LOOKUP(Tabelle1[[#This Row],[Numéro d''article]],Poids!A2620:A5489,Poids!B2620:B5489),"")</f>
        <v/>
      </c>
    </row>
    <row r="2628" spans="1:15" ht="16.149999999999999" customHeight="1" x14ac:dyDescent="0.25">
      <c r="A2628" s="7" t="s">
        <v>2276</v>
      </c>
      <c r="B2628" s="7">
        <v>299</v>
      </c>
      <c r="C2628" s="7" t="s">
        <v>5352</v>
      </c>
      <c r="D2628" s="7" t="s">
        <v>4733</v>
      </c>
      <c r="E2628" s="27">
        <v>584.9</v>
      </c>
      <c r="F2628" s="7"/>
      <c r="G2628" s="7">
        <v>17</v>
      </c>
      <c r="H2628" s="7" t="str">
        <f>VLOOKUP(Tabelle1[[#This Row],[Rabattcode ab 01.06.2023]],Tabelle3[],2,FALSE)</f>
        <v>E</v>
      </c>
      <c r="I2628" s="7"/>
      <c r="J2628" s="7"/>
      <c r="K2628" s="7"/>
      <c r="L2628" s="7"/>
      <c r="M2628" s="7"/>
      <c r="N2628" s="4"/>
      <c r="O2628" s="7" t="str">
        <f>_xlfn.IFNA(LOOKUP(Tabelle1[[#This Row],[Numéro d''article]],Poids!A2621:A5490,Poids!B2621:B5490),"")</f>
        <v/>
      </c>
    </row>
    <row r="2629" spans="1:15" ht="16.149999999999999" customHeight="1" x14ac:dyDescent="0.25">
      <c r="A2629" s="7" t="s">
        <v>1834</v>
      </c>
      <c r="B2629" s="7">
        <v>305</v>
      </c>
      <c r="C2629" s="7" t="s">
        <v>1834</v>
      </c>
      <c r="D2629" s="7"/>
      <c r="E2629" s="27">
        <v>9</v>
      </c>
      <c r="F2629" s="7"/>
      <c r="G2629" s="7">
        <v>20</v>
      </c>
      <c r="H2629" s="7" t="str">
        <f>VLOOKUP(Tabelle1[[#This Row],[Rabattcode ab 01.06.2023]],Tabelle3[],2,FALSE)</f>
        <v>FB</v>
      </c>
      <c r="I2629" s="7">
        <v>1</v>
      </c>
      <c r="J2629" s="7">
        <v>0.1</v>
      </c>
      <c r="K2629" s="7"/>
      <c r="L2629" s="7">
        <v>1</v>
      </c>
      <c r="M2629" s="7"/>
      <c r="N2629" s="4"/>
      <c r="O2629" s="7" t="str">
        <f>_xlfn.IFNA(LOOKUP(Tabelle1[[#This Row],[Numéro d''article]],Poids!A2622:A5491,Poids!B2622:B5491),"")</f>
        <v/>
      </c>
    </row>
    <row r="2630" spans="1:15" ht="16.149999999999999" customHeight="1" x14ac:dyDescent="0.25">
      <c r="A2630" s="7" t="s">
        <v>5097</v>
      </c>
      <c r="B2630" s="7">
        <v>305</v>
      </c>
      <c r="C2630" s="7" t="s">
        <v>5097</v>
      </c>
      <c r="D2630" s="7" t="s">
        <v>5707</v>
      </c>
      <c r="E2630" s="27">
        <v>177.6</v>
      </c>
      <c r="F2630" s="7"/>
      <c r="G2630" s="7">
        <v>20</v>
      </c>
      <c r="H2630" s="7" t="str">
        <f>VLOOKUP(Tabelle1[[#This Row],[Rabattcode ab 01.06.2023]],Tabelle3[],2,FALSE)</f>
        <v>FB</v>
      </c>
      <c r="I2630" s="7"/>
      <c r="J2630" s="7"/>
      <c r="K2630" s="7"/>
      <c r="L2630" s="7"/>
      <c r="M2630" s="7"/>
      <c r="N2630" s="4"/>
      <c r="O2630" s="7" t="str">
        <f>_xlfn.IFNA(LOOKUP(Tabelle1[[#This Row],[Numéro d''article]],Poids!A2623:A5492,Poids!B2623:B5492),"")</f>
        <v/>
      </c>
    </row>
    <row r="2631" spans="1:15" ht="16.149999999999999" customHeight="1" x14ac:dyDescent="0.25">
      <c r="A2631" s="7" t="s">
        <v>1836</v>
      </c>
      <c r="B2631" s="7">
        <v>305</v>
      </c>
      <c r="C2631" s="7" t="s">
        <v>1836</v>
      </c>
      <c r="D2631" s="7" t="s">
        <v>4734</v>
      </c>
      <c r="E2631" s="27">
        <v>320</v>
      </c>
      <c r="F2631" s="7"/>
      <c r="G2631" s="7">
        <v>20</v>
      </c>
      <c r="H2631" s="7" t="str">
        <f>VLOOKUP(Tabelle1[[#This Row],[Rabattcode ab 01.06.2023]],Tabelle3[],2,FALSE)</f>
        <v>FB</v>
      </c>
      <c r="I2631" s="7"/>
      <c r="J2631" s="7"/>
      <c r="K2631" s="7"/>
      <c r="L2631" s="7"/>
      <c r="M2631" s="7"/>
      <c r="N2631" s="4"/>
      <c r="O2631" s="7" t="str">
        <f>_xlfn.IFNA(LOOKUP(Tabelle1[[#This Row],[Numéro d''article]],Poids!A2624:A5493,Poids!B2624:B5493),"")</f>
        <v/>
      </c>
    </row>
    <row r="2632" spans="1:15" ht="16.149999999999999" customHeight="1" x14ac:dyDescent="0.25">
      <c r="A2632" s="7" t="s">
        <v>1837</v>
      </c>
      <c r="B2632" s="7">
        <v>305</v>
      </c>
      <c r="C2632" s="7" t="s">
        <v>1837</v>
      </c>
      <c r="D2632" s="7" t="s">
        <v>4735</v>
      </c>
      <c r="E2632" s="27">
        <v>384</v>
      </c>
      <c r="F2632" s="7"/>
      <c r="G2632" s="7">
        <v>20</v>
      </c>
      <c r="H2632" s="7" t="str">
        <f>VLOOKUP(Tabelle1[[#This Row],[Rabattcode ab 01.06.2023]],Tabelle3[],2,FALSE)</f>
        <v>FB</v>
      </c>
      <c r="I2632" s="7"/>
      <c r="J2632" s="7"/>
      <c r="K2632" s="7"/>
      <c r="L2632" s="7"/>
      <c r="M2632" s="7"/>
      <c r="N2632" s="4"/>
      <c r="O2632" s="7" t="str">
        <f>_xlfn.IFNA(LOOKUP(Tabelle1[[#This Row],[Numéro d''article]],Poids!A2625:A5494,Poids!B2625:B5494),"")</f>
        <v/>
      </c>
    </row>
    <row r="2633" spans="1:15" ht="16.149999999999999" customHeight="1" x14ac:dyDescent="0.25">
      <c r="A2633" s="7" t="s">
        <v>1835</v>
      </c>
      <c r="B2633" s="7">
        <v>305</v>
      </c>
      <c r="C2633" s="7" t="s">
        <v>1835</v>
      </c>
      <c r="D2633" s="7" t="s">
        <v>4736</v>
      </c>
      <c r="E2633" s="27">
        <v>640</v>
      </c>
      <c r="F2633" s="7"/>
      <c r="G2633" s="7">
        <v>20</v>
      </c>
      <c r="H2633" s="7" t="str">
        <f>VLOOKUP(Tabelle1[[#This Row],[Rabattcode ab 01.06.2023]],Tabelle3[],2,FALSE)</f>
        <v>FB</v>
      </c>
      <c r="I2633" s="7"/>
      <c r="J2633" s="7"/>
      <c r="K2633" s="7"/>
      <c r="L2633" s="7"/>
      <c r="M2633" s="7"/>
      <c r="N2633" s="4"/>
      <c r="O2633" s="7" t="str">
        <f>_xlfn.IFNA(LOOKUP(Tabelle1[[#This Row],[Numéro d''article]],Poids!A2626:A5495,Poids!B2626:B5495),"")</f>
        <v/>
      </c>
    </row>
    <row r="2634" spans="1:15" ht="16.149999999999999" customHeight="1" x14ac:dyDescent="0.25">
      <c r="A2634" s="7" t="s">
        <v>754</v>
      </c>
      <c r="B2634" s="7">
        <v>307</v>
      </c>
      <c r="C2634" s="7" t="s">
        <v>754</v>
      </c>
      <c r="D2634" s="7" t="s">
        <v>4737</v>
      </c>
      <c r="E2634" s="27">
        <v>3.3</v>
      </c>
      <c r="F2634" s="7"/>
      <c r="G2634" s="7">
        <v>17</v>
      </c>
      <c r="H2634" s="7" t="str">
        <f>VLOOKUP(Tabelle1[[#This Row],[Rabattcode ab 01.06.2023]],Tabelle3[],2,FALSE)</f>
        <v>E</v>
      </c>
      <c r="I2634" s="7"/>
      <c r="J2634" s="7"/>
      <c r="K2634" s="7"/>
      <c r="L2634" s="7"/>
      <c r="M2634" s="7"/>
      <c r="N2634" s="4"/>
      <c r="O2634" s="7" t="str">
        <f>_xlfn.IFNA(LOOKUP(Tabelle1[[#This Row],[Numéro d''article]],Poids!A2627:A5496,Poids!B2627:B5496),"")</f>
        <v/>
      </c>
    </row>
    <row r="2635" spans="1:15" ht="16.149999999999999" customHeight="1" x14ac:dyDescent="0.25">
      <c r="A2635" s="7" t="s">
        <v>758</v>
      </c>
      <c r="B2635" s="7">
        <v>307</v>
      </c>
      <c r="C2635" s="7" t="s">
        <v>758</v>
      </c>
      <c r="D2635" s="7" t="s">
        <v>4738</v>
      </c>
      <c r="E2635" s="27">
        <v>3.3</v>
      </c>
      <c r="F2635" s="7"/>
      <c r="G2635" s="7">
        <v>17</v>
      </c>
      <c r="H2635" s="7" t="str">
        <f>VLOOKUP(Tabelle1[[#This Row],[Rabattcode ab 01.06.2023]],Tabelle3[],2,FALSE)</f>
        <v>E</v>
      </c>
      <c r="I2635" s="7"/>
      <c r="J2635" s="7"/>
      <c r="K2635" s="7"/>
      <c r="L2635" s="7"/>
      <c r="M2635" s="7"/>
      <c r="N2635" s="4"/>
      <c r="O2635" s="7" t="str">
        <f>_xlfn.IFNA(LOOKUP(Tabelle1[[#This Row],[Numéro d''article]],Poids!A2628:A5497,Poids!B2628:B5497),"")</f>
        <v/>
      </c>
    </row>
    <row r="2636" spans="1:15" ht="16.149999999999999" customHeight="1" x14ac:dyDescent="0.25">
      <c r="A2636" s="7" t="s">
        <v>761</v>
      </c>
      <c r="B2636" s="7">
        <v>307</v>
      </c>
      <c r="C2636" s="7" t="s">
        <v>761</v>
      </c>
      <c r="D2636" s="7"/>
      <c r="E2636" s="27">
        <v>3.3</v>
      </c>
      <c r="F2636" s="7"/>
      <c r="G2636" s="7">
        <v>17</v>
      </c>
      <c r="H2636" s="7" t="str">
        <f>VLOOKUP(Tabelle1[[#This Row],[Rabattcode ab 01.06.2023]],Tabelle3[],2,FALSE)</f>
        <v>E</v>
      </c>
      <c r="I2636" s="7"/>
      <c r="J2636" s="7"/>
      <c r="K2636" s="7"/>
      <c r="L2636" s="7"/>
      <c r="M2636" s="7"/>
      <c r="N2636" s="4"/>
      <c r="O2636" s="7" t="str">
        <f>_xlfn.IFNA(LOOKUP(Tabelle1[[#This Row],[Numéro d''article]],Poids!A2629:A5498,Poids!B2629:B5498),"")</f>
        <v/>
      </c>
    </row>
    <row r="2637" spans="1:15" ht="16.149999999999999" customHeight="1" x14ac:dyDescent="0.25">
      <c r="A2637" s="7" t="s">
        <v>759</v>
      </c>
      <c r="B2637" s="7">
        <v>307</v>
      </c>
      <c r="C2637" s="7" t="s">
        <v>5054</v>
      </c>
      <c r="D2637" s="7"/>
      <c r="E2637" s="27">
        <v>4.4000000000000004</v>
      </c>
      <c r="F2637" s="7"/>
      <c r="G2637" s="7">
        <v>17</v>
      </c>
      <c r="H2637" s="7" t="str">
        <f>VLOOKUP(Tabelle1[[#This Row],[Rabattcode ab 01.06.2023]],Tabelle3[],2,FALSE)</f>
        <v>E</v>
      </c>
      <c r="I2637" s="7"/>
      <c r="J2637" s="7"/>
      <c r="K2637" s="7"/>
      <c r="L2637" s="7"/>
      <c r="M2637" s="7"/>
      <c r="N2637" s="4"/>
      <c r="O2637" s="7" t="str">
        <f>_xlfn.IFNA(LOOKUP(Tabelle1[[#This Row],[Numéro d''article]],Poids!A2630:A5499,Poids!B2630:B5499),"")</f>
        <v/>
      </c>
    </row>
    <row r="2638" spans="1:15" ht="16.149999999999999" customHeight="1" x14ac:dyDescent="0.25">
      <c r="A2638" s="7" t="s">
        <v>757</v>
      </c>
      <c r="B2638" s="7">
        <v>307</v>
      </c>
      <c r="C2638" s="7" t="s">
        <v>757</v>
      </c>
      <c r="D2638" s="7"/>
      <c r="E2638" s="27">
        <v>8.9</v>
      </c>
      <c r="F2638" s="7"/>
      <c r="G2638" s="7">
        <v>17</v>
      </c>
      <c r="H2638" s="7" t="str">
        <f>VLOOKUP(Tabelle1[[#This Row],[Rabattcode ab 01.06.2023]],Tabelle3[],2,FALSE)</f>
        <v>E</v>
      </c>
      <c r="I2638" s="7"/>
      <c r="J2638" s="7"/>
      <c r="K2638" s="7"/>
      <c r="L2638" s="7"/>
      <c r="M2638" s="7"/>
      <c r="N2638" s="4"/>
      <c r="O2638" s="7" t="str">
        <f>_xlfn.IFNA(LOOKUP(Tabelle1[[#This Row],[Numéro d''article]],Poids!A2631:A5500,Poids!B2631:B5500),"")</f>
        <v/>
      </c>
    </row>
    <row r="2639" spans="1:15" ht="16.149999999999999" customHeight="1" x14ac:dyDescent="0.25">
      <c r="A2639" s="7" t="s">
        <v>760</v>
      </c>
      <c r="B2639" s="7">
        <v>307</v>
      </c>
      <c r="C2639" s="7" t="s">
        <v>760</v>
      </c>
      <c r="D2639" s="7"/>
      <c r="E2639" s="27">
        <v>8.9</v>
      </c>
      <c r="F2639" s="7"/>
      <c r="G2639" s="7">
        <v>17</v>
      </c>
      <c r="H2639" s="7" t="str">
        <f>VLOOKUP(Tabelle1[[#This Row],[Rabattcode ab 01.06.2023]],Tabelle3[],2,FALSE)</f>
        <v>E</v>
      </c>
      <c r="I2639" s="7"/>
      <c r="J2639" s="7"/>
      <c r="K2639" s="7"/>
      <c r="L2639" s="7"/>
      <c r="M2639" s="7"/>
      <c r="N2639" s="4"/>
      <c r="O2639" s="7" t="str">
        <f>_xlfn.IFNA(LOOKUP(Tabelle1[[#This Row],[Numéro d''article]],Poids!A2632:A5501,Poids!B2632:B5501),"")</f>
        <v/>
      </c>
    </row>
    <row r="2640" spans="1:15" ht="16.149999999999999" customHeight="1" x14ac:dyDescent="0.25">
      <c r="A2640" s="7" t="s">
        <v>763</v>
      </c>
      <c r="B2640" s="7">
        <v>307</v>
      </c>
      <c r="C2640" s="7" t="s">
        <v>763</v>
      </c>
      <c r="D2640" s="7" t="s">
        <v>4739</v>
      </c>
      <c r="E2640" s="27">
        <v>8.9</v>
      </c>
      <c r="F2640" s="7"/>
      <c r="G2640" s="7">
        <v>17</v>
      </c>
      <c r="H2640" s="7" t="str">
        <f>VLOOKUP(Tabelle1[[#This Row],[Rabattcode ab 01.06.2023]],Tabelle3[],2,FALSE)</f>
        <v>E</v>
      </c>
      <c r="I2640" s="7"/>
      <c r="J2640" s="7"/>
      <c r="K2640" s="7"/>
      <c r="L2640" s="7"/>
      <c r="M2640" s="7"/>
      <c r="N2640" s="4"/>
      <c r="O2640" s="7" t="str">
        <f>_xlfn.IFNA(LOOKUP(Tabelle1[[#This Row],[Numéro d''article]],Poids!A2633:A5502,Poids!B2633:B5502),"")</f>
        <v/>
      </c>
    </row>
    <row r="2641" spans="1:15" ht="16.149999999999999" customHeight="1" x14ac:dyDescent="0.25">
      <c r="A2641" s="7" t="s">
        <v>762</v>
      </c>
      <c r="B2641" s="7">
        <v>307</v>
      </c>
      <c r="C2641" s="7" t="s">
        <v>762</v>
      </c>
      <c r="D2641" s="7" t="s">
        <v>4740</v>
      </c>
      <c r="E2641" s="27">
        <v>11.1</v>
      </c>
      <c r="F2641" s="7"/>
      <c r="G2641" s="7">
        <v>17</v>
      </c>
      <c r="H2641" s="7" t="str">
        <f>VLOOKUP(Tabelle1[[#This Row],[Rabattcode ab 01.06.2023]],Tabelle3[],2,FALSE)</f>
        <v>E</v>
      </c>
      <c r="I2641" s="7"/>
      <c r="J2641" s="7"/>
      <c r="K2641" s="7"/>
      <c r="L2641" s="7"/>
      <c r="M2641" s="7"/>
      <c r="N2641" s="4"/>
      <c r="O2641" s="7" t="str">
        <f>_xlfn.IFNA(LOOKUP(Tabelle1[[#This Row],[Numéro d''article]],Poids!A2634:A5503,Poids!B2634:B5503),"")</f>
        <v/>
      </c>
    </row>
    <row r="2642" spans="1:15" ht="16.149999999999999" customHeight="1" x14ac:dyDescent="0.25">
      <c r="A2642" s="7" t="s">
        <v>366</v>
      </c>
      <c r="B2642" s="7">
        <v>312</v>
      </c>
      <c r="C2642" s="7" t="s">
        <v>5141</v>
      </c>
      <c r="D2642" s="7" t="s">
        <v>4744</v>
      </c>
      <c r="E2642" s="27">
        <v>24.6</v>
      </c>
      <c r="F2642" s="7"/>
      <c r="G2642" s="7">
        <v>18</v>
      </c>
      <c r="H2642" s="7" t="str">
        <f>VLOOKUP(Tabelle1[[#This Row],[Rabattcode ab 01.06.2023]],Tabelle3[],2,FALSE)</f>
        <v>D</v>
      </c>
      <c r="I2642" s="7"/>
      <c r="J2642" s="7"/>
      <c r="K2642" s="7"/>
      <c r="L2642" s="7"/>
      <c r="M2642" s="7"/>
      <c r="N2642" s="4"/>
      <c r="O2642" s="7" t="str">
        <f>_xlfn.IFNA(LOOKUP(Tabelle1[[#This Row],[Numéro d''article]],Poids!A2635:A5504,Poids!B2635:B5504),"")</f>
        <v/>
      </c>
    </row>
    <row r="2643" spans="1:15" ht="16.149999999999999" customHeight="1" x14ac:dyDescent="0.25">
      <c r="A2643" s="7" t="s">
        <v>360</v>
      </c>
      <c r="B2643" s="7">
        <v>312</v>
      </c>
      <c r="C2643" s="7" t="s">
        <v>5140</v>
      </c>
      <c r="D2643" s="7" t="s">
        <v>4742</v>
      </c>
      <c r="E2643" s="27">
        <v>330.8</v>
      </c>
      <c r="F2643" s="7"/>
      <c r="G2643" s="7">
        <v>16</v>
      </c>
      <c r="H2643" s="7" t="str">
        <f>VLOOKUP(Tabelle1[[#This Row],[Rabattcode ab 01.06.2023]],Tabelle3[],2,FALSE)</f>
        <v>C</v>
      </c>
      <c r="I2643" s="7"/>
      <c r="J2643" s="7"/>
      <c r="K2643" s="7"/>
      <c r="L2643" s="7"/>
      <c r="M2643" s="7"/>
      <c r="N2643" s="4"/>
      <c r="O2643" s="7" t="str">
        <f>_xlfn.IFNA(LOOKUP(Tabelle1[[#This Row],[Numéro d''article]],Poids!A2636:A5505,Poids!B2636:B5505),"")</f>
        <v/>
      </c>
    </row>
    <row r="2644" spans="1:15" ht="16.149999999999999" customHeight="1" x14ac:dyDescent="0.25">
      <c r="A2644" s="7" t="s">
        <v>361</v>
      </c>
      <c r="B2644" s="7">
        <v>312</v>
      </c>
      <c r="C2644" s="7" t="s">
        <v>361</v>
      </c>
      <c r="D2644" s="7" t="s">
        <v>4741</v>
      </c>
      <c r="E2644" s="27">
        <v>3100</v>
      </c>
      <c r="F2644" s="7"/>
      <c r="G2644" s="7">
        <v>18</v>
      </c>
      <c r="H2644" s="7" t="str">
        <f>VLOOKUP(Tabelle1[[#This Row],[Rabattcode ab 01.06.2023]],Tabelle3[],2,FALSE)</f>
        <v>D</v>
      </c>
      <c r="I2644" s="7"/>
      <c r="J2644" s="7"/>
      <c r="K2644" s="7"/>
      <c r="L2644" s="7"/>
      <c r="M2644" s="7"/>
      <c r="N2644" s="4"/>
      <c r="O2644" s="7" t="str">
        <f>_xlfn.IFNA(LOOKUP(Tabelle1[[#This Row],[Numéro d''article]],Poids!A2637:A5506,Poids!B2637:B5506),"")</f>
        <v/>
      </c>
    </row>
    <row r="2645" spans="1:15" ht="16.149999999999999" customHeight="1" x14ac:dyDescent="0.25">
      <c r="A2645" s="7" t="s">
        <v>364</v>
      </c>
      <c r="B2645" s="7">
        <v>315</v>
      </c>
      <c r="C2645" s="7" t="s">
        <v>5055</v>
      </c>
      <c r="D2645" s="7" t="s">
        <v>4747</v>
      </c>
      <c r="E2645" s="27">
        <v>145</v>
      </c>
      <c r="F2645" s="7"/>
      <c r="G2645" s="7">
        <v>18</v>
      </c>
      <c r="H2645" s="7" t="str">
        <f>VLOOKUP(Tabelle1[[#This Row],[Rabattcode ab 01.06.2023]],Tabelle3[],2,FALSE)</f>
        <v>D</v>
      </c>
      <c r="I2645" s="7"/>
      <c r="J2645" s="7"/>
      <c r="K2645" s="7"/>
      <c r="L2645" s="7"/>
      <c r="M2645" s="7"/>
      <c r="N2645" s="4"/>
      <c r="O2645" s="7" t="str">
        <f>_xlfn.IFNA(LOOKUP(Tabelle1[[#This Row],[Numéro d''article]],Poids!A2638:A5507,Poids!B2638:B5507),"")</f>
        <v/>
      </c>
    </row>
    <row r="2646" spans="1:15" ht="16.149999999999999" customHeight="1" x14ac:dyDescent="0.25">
      <c r="A2646" s="7" t="s">
        <v>365</v>
      </c>
      <c r="B2646" s="7">
        <v>315</v>
      </c>
      <c r="C2646" s="7" t="s">
        <v>5056</v>
      </c>
      <c r="D2646" s="7" t="s">
        <v>4746</v>
      </c>
      <c r="E2646" s="27">
        <v>519</v>
      </c>
      <c r="F2646" s="7"/>
      <c r="G2646" s="7">
        <v>18</v>
      </c>
      <c r="H2646" s="7" t="str">
        <f>VLOOKUP(Tabelle1[[#This Row],[Rabattcode ab 01.06.2023]],Tabelle3[],2,FALSE)</f>
        <v>D</v>
      </c>
      <c r="I2646" s="7"/>
      <c r="J2646" s="7"/>
      <c r="K2646" s="7"/>
      <c r="L2646" s="7"/>
      <c r="M2646" s="7"/>
      <c r="N2646" s="4"/>
      <c r="O2646" s="7" t="str">
        <f>_xlfn.IFNA(LOOKUP(Tabelle1[[#This Row],[Numéro d''article]],Poids!A2639:A5508,Poids!B2639:B5508),"")</f>
        <v/>
      </c>
    </row>
    <row r="2647" spans="1:15" ht="16.149999999999999" customHeight="1" x14ac:dyDescent="0.25">
      <c r="A2647" s="7" t="s">
        <v>363</v>
      </c>
      <c r="B2647" s="7">
        <v>315</v>
      </c>
      <c r="C2647" s="7" t="s">
        <v>363</v>
      </c>
      <c r="D2647" s="7" t="s">
        <v>4743</v>
      </c>
      <c r="E2647" s="27">
        <v>2800</v>
      </c>
      <c r="F2647" s="7"/>
      <c r="G2647" s="7">
        <v>18</v>
      </c>
      <c r="H2647" s="7" t="str">
        <f>VLOOKUP(Tabelle1[[#This Row],[Rabattcode ab 01.06.2023]],Tabelle3[],2,FALSE)</f>
        <v>D</v>
      </c>
      <c r="I2647" s="7"/>
      <c r="J2647" s="7"/>
      <c r="K2647" s="7"/>
      <c r="L2647" s="7"/>
      <c r="M2647" s="7"/>
      <c r="N2647" s="4"/>
      <c r="O2647" s="7" t="str">
        <f>_xlfn.IFNA(LOOKUP(Tabelle1[[#This Row],[Numéro d''article]],Poids!A2640:A5509,Poids!B2640:B5509),"")</f>
        <v/>
      </c>
    </row>
    <row r="2648" spans="1:15" ht="16.149999999999999" customHeight="1" x14ac:dyDescent="0.25">
      <c r="A2648" s="7" t="s">
        <v>362</v>
      </c>
      <c r="B2648" s="7">
        <v>315</v>
      </c>
      <c r="C2648" s="7" t="s">
        <v>362</v>
      </c>
      <c r="D2648" s="7" t="s">
        <v>4745</v>
      </c>
      <c r="E2648" s="27">
        <v>12500</v>
      </c>
      <c r="F2648" s="7"/>
      <c r="G2648" s="7">
        <v>18</v>
      </c>
      <c r="H2648" s="7" t="str">
        <f>VLOOKUP(Tabelle1[[#This Row],[Rabattcode ab 01.06.2023]],Tabelle3[],2,FALSE)</f>
        <v>D</v>
      </c>
      <c r="I2648" s="7"/>
      <c r="J2648" s="7"/>
      <c r="K2648" s="7"/>
      <c r="L2648" s="7"/>
      <c r="M2648" s="7"/>
      <c r="N2648" s="4"/>
      <c r="O2648" s="7" t="str">
        <f>_xlfn.IFNA(LOOKUP(Tabelle1[[#This Row],[Numéro d''article]],Poids!A2641:A5510,Poids!B2641:B5510),"")</f>
        <v/>
      </c>
    </row>
    <row r="2649" spans="1:15" ht="16.149999999999999" customHeight="1" x14ac:dyDescent="0.25">
      <c r="A2649" s="7" t="s">
        <v>765</v>
      </c>
      <c r="B2649" s="7">
        <v>317</v>
      </c>
      <c r="C2649" s="7" t="s">
        <v>765</v>
      </c>
      <c r="D2649" s="7" t="s">
        <v>4748</v>
      </c>
      <c r="E2649" s="27">
        <v>24.4</v>
      </c>
      <c r="F2649" s="7"/>
      <c r="G2649" s="7">
        <v>17</v>
      </c>
      <c r="H2649" s="7" t="str">
        <f>VLOOKUP(Tabelle1[[#This Row],[Rabattcode ab 01.06.2023]],Tabelle3[],2,FALSE)</f>
        <v>E</v>
      </c>
      <c r="I2649" s="7"/>
      <c r="J2649" s="7"/>
      <c r="K2649" s="7"/>
      <c r="L2649" s="7"/>
      <c r="M2649" s="7"/>
      <c r="N2649" s="4"/>
      <c r="O2649" s="7" t="str">
        <f>_xlfn.IFNA(LOOKUP(Tabelle1[[#This Row],[Numéro d''article]],Poids!A2642:A5511,Poids!B2642:B5511),"")</f>
        <v/>
      </c>
    </row>
    <row r="2650" spans="1:15" ht="16.149999999999999" customHeight="1" x14ac:dyDescent="0.25">
      <c r="A2650" s="7" t="s">
        <v>756</v>
      </c>
      <c r="B2650" s="7">
        <v>317</v>
      </c>
      <c r="C2650" s="7" t="s">
        <v>756</v>
      </c>
      <c r="D2650" s="7" t="s">
        <v>4749</v>
      </c>
      <c r="E2650" s="27">
        <v>166.5</v>
      </c>
      <c r="F2650" s="7"/>
      <c r="G2650" s="7">
        <v>17</v>
      </c>
      <c r="H2650" s="7" t="str">
        <f>VLOOKUP(Tabelle1[[#This Row],[Rabattcode ab 01.06.2023]],Tabelle3[],2,FALSE)</f>
        <v>E</v>
      </c>
      <c r="I2650" s="7"/>
      <c r="J2650" s="7"/>
      <c r="K2650" s="7"/>
      <c r="L2650" s="7"/>
      <c r="M2650" s="7"/>
      <c r="N2650" s="4"/>
      <c r="O2650" s="7" t="str">
        <f>_xlfn.IFNA(LOOKUP(Tabelle1[[#This Row],[Numéro d''article]],Poids!A2643:A5512,Poids!B2643:B5512),"")</f>
        <v/>
      </c>
    </row>
    <row r="2651" spans="1:15" ht="16.149999999999999" customHeight="1" x14ac:dyDescent="0.25">
      <c r="A2651" s="7" t="s">
        <v>766</v>
      </c>
      <c r="B2651" s="7">
        <v>317</v>
      </c>
      <c r="C2651" s="7" t="s">
        <v>766</v>
      </c>
      <c r="D2651" s="7" t="s">
        <v>4750</v>
      </c>
      <c r="E2651" s="27">
        <v>166.5</v>
      </c>
      <c r="F2651" s="7"/>
      <c r="G2651" s="7">
        <v>17</v>
      </c>
      <c r="H2651" s="7" t="str">
        <f>VLOOKUP(Tabelle1[[#This Row],[Rabattcode ab 01.06.2023]],Tabelle3[],2,FALSE)</f>
        <v>E</v>
      </c>
      <c r="I2651" s="7"/>
      <c r="J2651" s="7"/>
      <c r="K2651" s="7"/>
      <c r="L2651" s="7"/>
      <c r="M2651" s="7"/>
      <c r="N2651" s="4"/>
      <c r="O2651" s="7" t="str">
        <f>_xlfn.IFNA(LOOKUP(Tabelle1[[#This Row],[Numéro d''article]],Poids!A2644:A5513,Poids!B2644:B5513),"")</f>
        <v/>
      </c>
    </row>
    <row r="2652" spans="1:15" ht="16.149999999999999" customHeight="1" x14ac:dyDescent="0.25">
      <c r="A2652" s="7" t="s">
        <v>767</v>
      </c>
      <c r="B2652" s="7">
        <v>317</v>
      </c>
      <c r="C2652" s="7" t="s">
        <v>767</v>
      </c>
      <c r="D2652" s="7" t="s">
        <v>4751</v>
      </c>
      <c r="E2652" s="27">
        <v>738.2</v>
      </c>
      <c r="F2652" s="7"/>
      <c r="G2652" s="7">
        <v>17</v>
      </c>
      <c r="H2652" s="7" t="str">
        <f>VLOOKUP(Tabelle1[[#This Row],[Rabattcode ab 01.06.2023]],Tabelle3[],2,FALSE)</f>
        <v>E</v>
      </c>
      <c r="I2652" s="7"/>
      <c r="J2652" s="7"/>
      <c r="K2652" s="7"/>
      <c r="L2652" s="7"/>
      <c r="M2652" s="7"/>
      <c r="N2652" s="4"/>
      <c r="O2652" s="7" t="str">
        <f>_xlfn.IFNA(LOOKUP(Tabelle1[[#This Row],[Numéro d''article]],Poids!A2645:A5514,Poids!B2645:B5514),"")</f>
        <v/>
      </c>
    </row>
    <row r="2653" spans="1:15" ht="16.149999999999999" customHeight="1" x14ac:dyDescent="0.25">
      <c r="A2653" s="7" t="s">
        <v>751</v>
      </c>
      <c r="B2653" s="7">
        <v>317</v>
      </c>
      <c r="C2653" s="7" t="s">
        <v>5168</v>
      </c>
      <c r="D2653" s="7" t="s">
        <v>4752</v>
      </c>
      <c r="E2653" s="27">
        <v>830</v>
      </c>
      <c r="F2653" s="7"/>
      <c r="G2653" s="7">
        <v>21</v>
      </c>
      <c r="H2653" s="7" t="str">
        <f>VLOOKUP(Tabelle1[[#This Row],[Rabattcode ab 01.06.2023]],Tabelle3[],2,FALSE)</f>
        <v>ED</v>
      </c>
      <c r="I2653" s="7"/>
      <c r="J2653" s="7"/>
      <c r="K2653" s="7"/>
      <c r="L2653" s="7"/>
      <c r="M2653" s="7"/>
      <c r="N2653" s="4"/>
      <c r="O2653" s="7" t="str">
        <f>_xlfn.IFNA(LOOKUP(Tabelle1[[#This Row],[Numéro d''article]],Poids!A2646:A5515,Poids!B2646:B5515),"")</f>
        <v/>
      </c>
    </row>
    <row r="2654" spans="1:15" ht="16.149999999999999" customHeight="1" x14ac:dyDescent="0.25">
      <c r="A2654" s="7" t="s">
        <v>764</v>
      </c>
      <c r="B2654" s="7">
        <v>317</v>
      </c>
      <c r="C2654" s="7" t="s">
        <v>764</v>
      </c>
      <c r="D2654" s="7" t="s">
        <v>4753</v>
      </c>
      <c r="E2654" s="27">
        <v>1815</v>
      </c>
      <c r="F2654" s="7"/>
      <c r="G2654" s="7">
        <v>21</v>
      </c>
      <c r="H2654" s="7" t="str">
        <f>VLOOKUP(Tabelle1[[#This Row],[Rabattcode ab 01.06.2023]],Tabelle3[],2,FALSE)</f>
        <v>ED</v>
      </c>
      <c r="I2654" s="7"/>
      <c r="J2654" s="7"/>
      <c r="K2654" s="7"/>
      <c r="L2654" s="7"/>
      <c r="M2654" s="7"/>
      <c r="N2654" s="4"/>
      <c r="O2654" s="7" t="str">
        <f>_xlfn.IFNA(LOOKUP(Tabelle1[[#This Row],[Numéro d''article]],Poids!A2647:A5516,Poids!B2647:B5516),"")</f>
        <v/>
      </c>
    </row>
    <row r="2655" spans="1:15" ht="16.149999999999999" customHeight="1" x14ac:dyDescent="0.25">
      <c r="A2655" s="36" t="s">
        <v>6027</v>
      </c>
      <c r="B2655" s="7">
        <v>319</v>
      </c>
      <c r="C2655" s="37" t="s">
        <v>6026</v>
      </c>
      <c r="D2655" s="37" t="s">
        <v>6026</v>
      </c>
      <c r="E2655" s="27">
        <v>11815</v>
      </c>
      <c r="F2655" s="7"/>
      <c r="G2655" s="7">
        <v>21</v>
      </c>
      <c r="H2655" s="7" t="str">
        <f>VLOOKUP(Tabelle1[[#This Row],[Rabattcode ab 01.06.2023]],Tabelle3[],2,FALSE)</f>
        <v>ED</v>
      </c>
      <c r="I2655" s="7"/>
      <c r="J2655" s="7"/>
      <c r="K2655" s="7"/>
      <c r="L2655" s="7"/>
      <c r="M2655" s="7"/>
      <c r="N2655" s="4"/>
      <c r="O2655" s="7" t="str">
        <f>_xlfn.IFNA(LOOKUP(Tabelle1[[#This Row],[Numéro d''article]],Poids!A2654:A5523,Poids!B2654:B5523),"")</f>
        <v/>
      </c>
    </row>
    <row r="2656" spans="1:15" ht="16.149999999999999" customHeight="1" x14ac:dyDescent="0.25">
      <c r="A2656" s="36" t="s">
        <v>6028</v>
      </c>
      <c r="B2656" s="7">
        <v>319</v>
      </c>
      <c r="C2656" s="7" t="s">
        <v>6029</v>
      </c>
      <c r="D2656" s="7" t="s">
        <v>6029</v>
      </c>
      <c r="E2656" s="27">
        <v>23630</v>
      </c>
      <c r="F2656" s="7"/>
      <c r="G2656" s="7">
        <v>21</v>
      </c>
      <c r="H2656" s="7" t="str">
        <f>VLOOKUP(Tabelle1[[#This Row],[Rabattcode ab 01.06.2023]],Tabelle3[],2,FALSE)</f>
        <v>ED</v>
      </c>
      <c r="I2656" s="7"/>
      <c r="J2656" s="7"/>
      <c r="K2656" s="7"/>
      <c r="L2656" s="7"/>
      <c r="M2656" s="7"/>
      <c r="N2656" s="4"/>
      <c r="O2656" s="7" t="str">
        <f>_xlfn.IFNA(LOOKUP(Tabelle1[[#This Row],[Numéro d''article]],Poids!A2654:A5523,Poids!B2654:B5523),"")</f>
        <v/>
      </c>
    </row>
    <row r="2657" spans="1:15" ht="16.149999999999999" customHeight="1" x14ac:dyDescent="0.25">
      <c r="A2657" s="7" t="s">
        <v>755</v>
      </c>
      <c r="B2657" s="7">
        <v>319</v>
      </c>
      <c r="C2657" s="7" t="s">
        <v>755</v>
      </c>
      <c r="D2657" s="7" t="s">
        <v>4754</v>
      </c>
      <c r="E2657" s="27">
        <v>344.1</v>
      </c>
      <c r="F2657" s="7"/>
      <c r="G2657" s="7">
        <v>21</v>
      </c>
      <c r="H2657" s="7" t="str">
        <f>VLOOKUP(Tabelle1[[#This Row],[Rabattcode ab 01.06.2023]],Tabelle3[],2,FALSE)</f>
        <v>ED</v>
      </c>
      <c r="I2657" s="7"/>
      <c r="J2657" s="7"/>
      <c r="K2657" s="7"/>
      <c r="L2657" s="7"/>
      <c r="M2657" s="7"/>
      <c r="N2657" s="4"/>
      <c r="O2657" s="7" t="str">
        <f>_xlfn.IFNA(LOOKUP(Tabelle1[[#This Row],[Numéro d''article]],Poids!A2648:A5517,Poids!B2648:B5517),"")</f>
        <v/>
      </c>
    </row>
    <row r="2658" spans="1:15" ht="16.149999999999999" customHeight="1" x14ac:dyDescent="0.25">
      <c r="A2658" s="7" t="s">
        <v>753</v>
      </c>
      <c r="B2658" s="7">
        <v>319</v>
      </c>
      <c r="C2658" s="7" t="s">
        <v>753</v>
      </c>
      <c r="D2658" s="7" t="s">
        <v>4755</v>
      </c>
      <c r="E2658" s="27">
        <v>660</v>
      </c>
      <c r="F2658" s="7"/>
      <c r="G2658" s="7">
        <v>21</v>
      </c>
      <c r="H2658" s="7" t="str">
        <f>VLOOKUP(Tabelle1[[#This Row],[Rabattcode ab 01.06.2023]],Tabelle3[],2,FALSE)</f>
        <v>ED</v>
      </c>
      <c r="I2658" s="7"/>
      <c r="J2658" s="7"/>
      <c r="K2658" s="7"/>
      <c r="L2658" s="7"/>
      <c r="M2658" s="7"/>
      <c r="N2658" s="4"/>
      <c r="O2658" s="7" t="str">
        <f>_xlfn.IFNA(LOOKUP(Tabelle1[[#This Row],[Numéro d''article]],Poids!A2649:A5518,Poids!B2649:B5518),"")</f>
        <v/>
      </c>
    </row>
    <row r="2659" spans="1:15" ht="16.149999999999999" customHeight="1" x14ac:dyDescent="0.25">
      <c r="A2659" s="7" t="s">
        <v>769</v>
      </c>
      <c r="B2659" s="7">
        <v>319</v>
      </c>
      <c r="C2659" s="7" t="s">
        <v>769</v>
      </c>
      <c r="D2659" s="7" t="s">
        <v>4756</v>
      </c>
      <c r="E2659" s="27">
        <v>620</v>
      </c>
      <c r="F2659" s="7"/>
      <c r="G2659" s="7">
        <v>21</v>
      </c>
      <c r="H2659" s="7" t="str">
        <f>VLOOKUP(Tabelle1[[#This Row],[Rabattcode ab 01.06.2023]],Tabelle3[],2,FALSE)</f>
        <v>ED</v>
      </c>
      <c r="I2659" s="7"/>
      <c r="J2659" s="7"/>
      <c r="K2659" s="7"/>
      <c r="L2659" s="7"/>
      <c r="M2659" s="7"/>
      <c r="N2659" s="4"/>
      <c r="O2659" s="7" t="str">
        <f>_xlfn.IFNA(LOOKUP(Tabelle1[[#This Row],[Numéro d''article]],Poids!A2650:A5519,Poids!B2650:B5519),"")</f>
        <v/>
      </c>
    </row>
    <row r="2660" spans="1:15" ht="16.149999999999999" customHeight="1" x14ac:dyDescent="0.25">
      <c r="A2660" s="7" t="s">
        <v>752</v>
      </c>
      <c r="B2660" s="7">
        <v>319</v>
      </c>
      <c r="C2660" s="7" t="s">
        <v>5168</v>
      </c>
      <c r="D2660" s="7" t="s">
        <v>4757</v>
      </c>
      <c r="E2660" s="27">
        <v>875</v>
      </c>
      <c r="F2660" s="7"/>
      <c r="G2660" s="7">
        <v>21</v>
      </c>
      <c r="H2660" s="7" t="str">
        <f>VLOOKUP(Tabelle1[[#This Row],[Rabattcode ab 01.06.2023]],Tabelle3[],2,FALSE)</f>
        <v>ED</v>
      </c>
      <c r="I2660" s="7"/>
      <c r="J2660" s="7"/>
      <c r="K2660" s="7"/>
      <c r="L2660" s="7"/>
      <c r="M2660" s="7"/>
      <c r="N2660" s="4"/>
      <c r="O2660" s="7" t="str">
        <f>_xlfn.IFNA(LOOKUP(Tabelle1[[#This Row],[Numéro d''article]],Poids!A2651:A5520,Poids!B2651:B5520),"")</f>
        <v/>
      </c>
    </row>
    <row r="2661" spans="1:15" ht="16.149999999999999" customHeight="1" x14ac:dyDescent="0.25">
      <c r="A2661" s="7" t="s">
        <v>768</v>
      </c>
      <c r="B2661" s="7">
        <v>319</v>
      </c>
      <c r="C2661" s="7" t="s">
        <v>768</v>
      </c>
      <c r="D2661" s="7" t="s">
        <v>4758</v>
      </c>
      <c r="E2661" s="27">
        <v>8060</v>
      </c>
      <c r="F2661" s="7"/>
      <c r="G2661" s="7">
        <v>21</v>
      </c>
      <c r="H2661" s="7" t="str">
        <f>VLOOKUP(Tabelle1[[#This Row],[Rabattcode ab 01.06.2023]],Tabelle3[],2,FALSE)</f>
        <v>ED</v>
      </c>
      <c r="I2661" s="7"/>
      <c r="J2661" s="7"/>
      <c r="K2661" s="7"/>
      <c r="L2661" s="7"/>
      <c r="M2661" s="7"/>
      <c r="N2661" s="4"/>
      <c r="O2661" s="7" t="str">
        <f>_xlfn.IFNA(LOOKUP(Tabelle1[[#This Row],[Numéro d''article]],Poids!A2652:A5521,Poids!B2652:B5521),"")</f>
        <v/>
      </c>
    </row>
    <row r="2662" spans="1:15" ht="16.149999999999999" customHeight="1" x14ac:dyDescent="0.25">
      <c r="A2662" s="7" t="s">
        <v>347</v>
      </c>
      <c r="B2662" s="7">
        <v>323</v>
      </c>
      <c r="C2662" s="7" t="s">
        <v>347</v>
      </c>
      <c r="D2662" s="7" t="s">
        <v>4759</v>
      </c>
      <c r="E2662" s="27">
        <v>544.70000000000005</v>
      </c>
      <c r="F2662" s="7"/>
      <c r="G2662" s="7">
        <v>18</v>
      </c>
      <c r="H2662" s="7" t="str">
        <f>VLOOKUP(Tabelle1[[#This Row],[Rabattcode ab 01.06.2023]],Tabelle3[],2,FALSE)</f>
        <v>D</v>
      </c>
      <c r="I2662" s="7"/>
      <c r="J2662" s="7"/>
      <c r="K2662" s="7"/>
      <c r="L2662" s="7"/>
      <c r="M2662" s="7"/>
      <c r="N2662" s="4"/>
      <c r="O2662" s="7" t="str">
        <f>_xlfn.IFNA(LOOKUP(Tabelle1[[#This Row],[Numéro d''article]],Poids!A2653:A5522,Poids!B2653:B5522),"")</f>
        <v/>
      </c>
    </row>
    <row r="2663" spans="1:15" ht="16.149999999999999" customHeight="1" x14ac:dyDescent="0.25">
      <c r="A2663" s="7" t="s">
        <v>348</v>
      </c>
      <c r="B2663" s="7">
        <v>323</v>
      </c>
      <c r="C2663" s="7" t="s">
        <v>348</v>
      </c>
      <c r="D2663" s="7" t="s">
        <v>4760</v>
      </c>
      <c r="E2663" s="27">
        <v>899.7</v>
      </c>
      <c r="F2663" s="7"/>
      <c r="G2663" s="7">
        <v>18</v>
      </c>
      <c r="H2663" s="7" t="str">
        <f>VLOOKUP(Tabelle1[[#This Row],[Rabattcode ab 01.06.2023]],Tabelle3[],2,FALSE)</f>
        <v>D</v>
      </c>
      <c r="I2663" s="7"/>
      <c r="J2663" s="7"/>
      <c r="K2663" s="7"/>
      <c r="L2663" s="7"/>
      <c r="M2663" s="7"/>
      <c r="N2663" s="4"/>
      <c r="O2663" s="7" t="str">
        <f>_xlfn.IFNA(LOOKUP(Tabelle1[[#This Row],[Numéro d''article]],Poids!A2654:A5523,Poids!B2654:B5523),"")</f>
        <v/>
      </c>
    </row>
    <row r="2664" spans="1:15" ht="16.149999999999999" customHeight="1" x14ac:dyDescent="0.25">
      <c r="A2664" s="7" t="s">
        <v>1567</v>
      </c>
      <c r="B2664" s="7">
        <v>323</v>
      </c>
      <c r="C2664" s="7" t="s">
        <v>1567</v>
      </c>
      <c r="D2664" s="7" t="s">
        <v>4761</v>
      </c>
      <c r="E2664" s="27">
        <v>3005.1</v>
      </c>
      <c r="F2664" s="7"/>
      <c r="G2664" s="7">
        <v>18</v>
      </c>
      <c r="H2664" s="7" t="str">
        <f>VLOOKUP(Tabelle1[[#This Row],[Rabattcode ab 01.06.2023]],Tabelle3[],2,FALSE)</f>
        <v>D</v>
      </c>
      <c r="I2664" s="7"/>
      <c r="J2664" s="7"/>
      <c r="K2664" s="7"/>
      <c r="L2664" s="7"/>
      <c r="M2664" s="7"/>
      <c r="N2664" s="4"/>
      <c r="O2664" s="7" t="str">
        <f>_xlfn.IFNA(LOOKUP(Tabelle1[[#This Row],[Numéro d''article]],Poids!A2655:A5524,Poids!B2655:B5524),"")</f>
        <v/>
      </c>
    </row>
    <row r="2665" spans="1:15" ht="16.149999999999999" customHeight="1" x14ac:dyDescent="0.25">
      <c r="A2665" s="7" t="s">
        <v>1562</v>
      </c>
      <c r="B2665" s="7">
        <v>323</v>
      </c>
      <c r="C2665" s="7" t="s">
        <v>1562</v>
      </c>
      <c r="D2665" s="7" t="s">
        <v>4762</v>
      </c>
      <c r="E2665" s="27">
        <v>3932.6</v>
      </c>
      <c r="F2665" s="7"/>
      <c r="G2665" s="7">
        <v>18</v>
      </c>
      <c r="H2665" s="7" t="str">
        <f>VLOOKUP(Tabelle1[[#This Row],[Rabattcode ab 01.06.2023]],Tabelle3[],2,FALSE)</f>
        <v>D</v>
      </c>
      <c r="I2665" s="7"/>
      <c r="J2665" s="7"/>
      <c r="K2665" s="7"/>
      <c r="L2665" s="7"/>
      <c r="M2665" s="7"/>
      <c r="N2665" s="4"/>
      <c r="O2665" s="7" t="str">
        <f>_xlfn.IFNA(LOOKUP(Tabelle1[[#This Row],[Numéro d''article]],Poids!A2656:A5525,Poids!B2656:B5525),"")</f>
        <v/>
      </c>
    </row>
    <row r="2666" spans="1:15" ht="16.149999999999999" customHeight="1" x14ac:dyDescent="0.25">
      <c r="A2666" s="7" t="s">
        <v>1558</v>
      </c>
      <c r="B2666" s="7">
        <v>325</v>
      </c>
      <c r="C2666" s="7" t="s">
        <v>1558</v>
      </c>
      <c r="D2666" s="7" t="s">
        <v>4763</v>
      </c>
      <c r="E2666" s="27">
        <v>601.70000000000005</v>
      </c>
      <c r="F2666" s="7"/>
      <c r="G2666" s="7">
        <v>18</v>
      </c>
      <c r="H2666" s="7" t="str">
        <f>VLOOKUP(Tabelle1[[#This Row],[Rabattcode ab 01.06.2023]],Tabelle3[],2,FALSE)</f>
        <v>D</v>
      </c>
      <c r="I2666" s="7"/>
      <c r="J2666" s="7"/>
      <c r="K2666" s="7"/>
      <c r="L2666" s="7"/>
      <c r="M2666" s="7"/>
      <c r="N2666" s="4"/>
      <c r="O2666" s="7" t="str">
        <f>_xlfn.IFNA(LOOKUP(Tabelle1[[#This Row],[Numéro d''article]],Poids!A2657:A5526,Poids!B2657:B5526),"")</f>
        <v/>
      </c>
    </row>
    <row r="2667" spans="1:15" ht="16.149999999999999" customHeight="1" x14ac:dyDescent="0.25">
      <c r="A2667" s="7" t="s">
        <v>1559</v>
      </c>
      <c r="B2667" s="7">
        <v>325</v>
      </c>
      <c r="C2667" s="7" t="s">
        <v>1559</v>
      </c>
      <c r="D2667" s="7" t="s">
        <v>4764</v>
      </c>
      <c r="E2667" s="27">
        <v>649.1</v>
      </c>
      <c r="F2667" s="7"/>
      <c r="G2667" s="7">
        <v>18</v>
      </c>
      <c r="H2667" s="7" t="str">
        <f>VLOOKUP(Tabelle1[[#This Row],[Rabattcode ab 01.06.2023]],Tabelle3[],2,FALSE)</f>
        <v>D</v>
      </c>
      <c r="I2667" s="7"/>
      <c r="J2667" s="7"/>
      <c r="K2667" s="7"/>
      <c r="L2667" s="7"/>
      <c r="M2667" s="7"/>
      <c r="N2667" s="4"/>
      <c r="O2667" s="7" t="str">
        <f>_xlfn.IFNA(LOOKUP(Tabelle1[[#This Row],[Numéro d''article]],Poids!A2658:A5527,Poids!B2658:B5527),"")</f>
        <v/>
      </c>
    </row>
    <row r="2668" spans="1:15" ht="16.149999999999999" customHeight="1" x14ac:dyDescent="0.25">
      <c r="A2668" s="7" t="s">
        <v>1555</v>
      </c>
      <c r="B2668" s="7">
        <v>325</v>
      </c>
      <c r="C2668" s="7" t="s">
        <v>1555</v>
      </c>
      <c r="D2668" s="7" t="s">
        <v>4765</v>
      </c>
      <c r="E2668" s="27">
        <v>983.1</v>
      </c>
      <c r="F2668" s="7"/>
      <c r="G2668" s="7">
        <v>18</v>
      </c>
      <c r="H2668" s="7" t="str">
        <f>VLOOKUP(Tabelle1[[#This Row],[Rabattcode ab 01.06.2023]],Tabelle3[],2,FALSE)</f>
        <v>D</v>
      </c>
      <c r="I2668" s="7"/>
      <c r="J2668" s="7"/>
      <c r="K2668" s="7"/>
      <c r="L2668" s="7"/>
      <c r="M2668" s="7"/>
      <c r="N2668" s="4"/>
      <c r="O2668" s="7" t="str">
        <f>_xlfn.IFNA(LOOKUP(Tabelle1[[#This Row],[Numéro d''article]],Poids!A2659:A5528,Poids!B2659:B5528),"")</f>
        <v/>
      </c>
    </row>
    <row r="2669" spans="1:15" ht="16.149999999999999" customHeight="1" x14ac:dyDescent="0.25">
      <c r="A2669" s="7" t="s">
        <v>1561</v>
      </c>
      <c r="B2669" s="7">
        <v>325</v>
      </c>
      <c r="C2669" s="7" t="s">
        <v>1561</v>
      </c>
      <c r="D2669" s="7" t="s">
        <v>4766</v>
      </c>
      <c r="E2669" s="27">
        <v>1000.8</v>
      </c>
      <c r="F2669" s="7"/>
      <c r="G2669" s="7">
        <v>18</v>
      </c>
      <c r="H2669" s="7" t="str">
        <f>VLOOKUP(Tabelle1[[#This Row],[Rabattcode ab 01.06.2023]],Tabelle3[],2,FALSE)</f>
        <v>D</v>
      </c>
      <c r="I2669" s="7"/>
      <c r="J2669" s="7"/>
      <c r="K2669" s="7"/>
      <c r="L2669" s="7"/>
      <c r="M2669" s="7"/>
      <c r="N2669" s="4"/>
      <c r="O2669" s="7" t="str">
        <f>_xlfn.IFNA(LOOKUP(Tabelle1[[#This Row],[Numéro d''article]],Poids!A2660:A5529,Poids!B2660:B5529),"")</f>
        <v/>
      </c>
    </row>
    <row r="2670" spans="1:15" ht="16.149999999999999" customHeight="1" x14ac:dyDescent="0.25">
      <c r="A2670" s="7" t="s">
        <v>1557</v>
      </c>
      <c r="B2670" s="7">
        <v>325</v>
      </c>
      <c r="C2670" s="7" t="s">
        <v>1557</v>
      </c>
      <c r="D2670" s="7" t="s">
        <v>4765</v>
      </c>
      <c r="E2670" s="27">
        <v>1098</v>
      </c>
      <c r="F2670" s="7"/>
      <c r="G2670" s="7">
        <v>18</v>
      </c>
      <c r="H2670" s="7" t="str">
        <f>VLOOKUP(Tabelle1[[#This Row],[Rabattcode ab 01.06.2023]],Tabelle3[],2,FALSE)</f>
        <v>D</v>
      </c>
      <c r="I2670" s="7"/>
      <c r="J2670" s="7"/>
      <c r="K2670" s="7"/>
      <c r="L2670" s="7"/>
      <c r="M2670" s="7"/>
      <c r="N2670" s="4"/>
      <c r="O2670" s="7" t="str">
        <f>_xlfn.IFNA(LOOKUP(Tabelle1[[#This Row],[Numéro d''article]],Poids!A2661:A5530,Poids!B2661:B5530),"")</f>
        <v/>
      </c>
    </row>
    <row r="2671" spans="1:15" ht="16.149999999999999" customHeight="1" x14ac:dyDescent="0.25">
      <c r="A2671" s="7" t="s">
        <v>1554</v>
      </c>
      <c r="B2671" s="7">
        <v>325</v>
      </c>
      <c r="C2671" s="7" t="s">
        <v>1554</v>
      </c>
      <c r="D2671" s="7" t="s">
        <v>4767</v>
      </c>
      <c r="E2671" s="27">
        <v>1142.0999999999999</v>
      </c>
      <c r="F2671" s="7"/>
      <c r="G2671" s="7">
        <v>18</v>
      </c>
      <c r="H2671" s="7" t="str">
        <f>VLOOKUP(Tabelle1[[#This Row],[Rabattcode ab 01.06.2023]],Tabelle3[],2,FALSE)</f>
        <v>D</v>
      </c>
      <c r="I2671" s="7"/>
      <c r="J2671" s="7"/>
      <c r="K2671" s="7"/>
      <c r="L2671" s="7"/>
      <c r="M2671" s="7"/>
      <c r="N2671" s="4"/>
      <c r="O2671" s="7" t="str">
        <f>_xlfn.IFNA(LOOKUP(Tabelle1[[#This Row],[Numéro d''article]],Poids!A2662:A5531,Poids!B2662:B5531),"")</f>
        <v/>
      </c>
    </row>
    <row r="2672" spans="1:15" ht="16.149999999999999" customHeight="1" x14ac:dyDescent="0.25">
      <c r="A2672" s="7" t="s">
        <v>1564</v>
      </c>
      <c r="B2672" s="7">
        <v>327</v>
      </c>
      <c r="C2672" s="7" t="s">
        <v>1564</v>
      </c>
      <c r="D2672" s="7" t="s">
        <v>4768</v>
      </c>
      <c r="E2672" s="27">
        <v>2828.9</v>
      </c>
      <c r="F2672" s="7"/>
      <c r="G2672" s="7">
        <v>18</v>
      </c>
      <c r="H2672" s="7" t="str">
        <f>VLOOKUP(Tabelle1[[#This Row],[Rabattcode ab 01.06.2023]],Tabelle3[],2,FALSE)</f>
        <v>D</v>
      </c>
      <c r="I2672" s="7"/>
      <c r="J2672" s="7"/>
      <c r="K2672" s="7"/>
      <c r="L2672" s="7"/>
      <c r="M2672" s="7"/>
      <c r="N2672" s="4"/>
      <c r="O2672" s="7" t="str">
        <f>_xlfn.IFNA(LOOKUP(Tabelle1[[#This Row],[Numéro d''article]],Poids!A2663:A5532,Poids!B2663:B5532),"")</f>
        <v/>
      </c>
    </row>
    <row r="2673" spans="1:15" ht="16.149999999999999" customHeight="1" x14ac:dyDescent="0.25">
      <c r="A2673" s="7" t="s">
        <v>1566</v>
      </c>
      <c r="B2673" s="7">
        <v>327</v>
      </c>
      <c r="C2673" s="7" t="s">
        <v>1566</v>
      </c>
      <c r="D2673" s="7" t="s">
        <v>4769</v>
      </c>
      <c r="E2673" s="27">
        <v>4128</v>
      </c>
      <c r="F2673" s="7"/>
      <c r="G2673" s="7">
        <v>18</v>
      </c>
      <c r="H2673" s="7" t="str">
        <f>VLOOKUP(Tabelle1[[#This Row],[Rabattcode ab 01.06.2023]],Tabelle3[],2,FALSE)</f>
        <v>D</v>
      </c>
      <c r="I2673" s="7"/>
      <c r="J2673" s="7"/>
      <c r="K2673" s="7"/>
      <c r="L2673" s="7"/>
      <c r="M2673" s="7"/>
      <c r="N2673" s="4"/>
      <c r="O2673" s="7" t="str">
        <f>_xlfn.IFNA(LOOKUP(Tabelle1[[#This Row],[Numéro d''article]],Poids!A2664:A5533,Poids!B2664:B5533),"")</f>
        <v/>
      </c>
    </row>
    <row r="2674" spans="1:15" ht="16.149999999999999" customHeight="1" x14ac:dyDescent="0.25">
      <c r="A2674" s="7" t="s">
        <v>1556</v>
      </c>
      <c r="B2674" s="7">
        <v>329</v>
      </c>
      <c r="C2674" s="7" t="s">
        <v>1556</v>
      </c>
      <c r="D2674" s="7" t="s">
        <v>4770</v>
      </c>
      <c r="E2674" s="27">
        <v>4454.8999999999996</v>
      </c>
      <c r="F2674" s="7"/>
      <c r="G2674" s="7">
        <v>18</v>
      </c>
      <c r="H2674" s="7" t="str">
        <f>VLOOKUP(Tabelle1[[#This Row],[Rabattcode ab 01.06.2023]],Tabelle3[],2,FALSE)</f>
        <v>D</v>
      </c>
      <c r="I2674" s="7"/>
      <c r="J2674" s="7"/>
      <c r="K2674" s="7"/>
      <c r="L2674" s="7"/>
      <c r="M2674" s="7"/>
      <c r="N2674" s="4"/>
      <c r="O2674" s="7" t="str">
        <f>_xlfn.IFNA(LOOKUP(Tabelle1[[#This Row],[Numéro d''article]],Poids!A2665:A5534,Poids!B2665:B5534),"")</f>
        <v/>
      </c>
    </row>
    <row r="2675" spans="1:15" ht="16.149999999999999" customHeight="1" x14ac:dyDescent="0.25">
      <c r="A2675" s="7" t="s">
        <v>358</v>
      </c>
      <c r="B2675" s="7">
        <v>330</v>
      </c>
      <c r="C2675" s="7" t="s">
        <v>358</v>
      </c>
      <c r="D2675" s="7" t="s">
        <v>4771</v>
      </c>
      <c r="E2675" s="27">
        <v>498.2</v>
      </c>
      <c r="F2675" s="7"/>
      <c r="G2675" s="7">
        <v>18</v>
      </c>
      <c r="H2675" s="7" t="str">
        <f>VLOOKUP(Tabelle1[[#This Row],[Rabattcode ab 01.06.2023]],Tabelle3[],2,FALSE)</f>
        <v>D</v>
      </c>
      <c r="I2675" s="7"/>
      <c r="J2675" s="7"/>
      <c r="K2675" s="7"/>
      <c r="L2675" s="7"/>
      <c r="M2675" s="7"/>
      <c r="N2675" s="4"/>
      <c r="O2675" s="7" t="str">
        <f>_xlfn.IFNA(LOOKUP(Tabelle1[[#This Row],[Numéro d''article]],Poids!A2666:A5535,Poids!B2666:B5535),"")</f>
        <v/>
      </c>
    </row>
    <row r="2676" spans="1:15" ht="16.149999999999999" customHeight="1" x14ac:dyDescent="0.25">
      <c r="A2676" s="7" t="s">
        <v>352</v>
      </c>
      <c r="B2676" s="7">
        <v>330</v>
      </c>
      <c r="C2676" s="7" t="s">
        <v>352</v>
      </c>
      <c r="D2676" s="7" t="s">
        <v>4772</v>
      </c>
      <c r="E2676" s="27">
        <v>657.6</v>
      </c>
      <c r="F2676" s="7"/>
      <c r="G2676" s="7">
        <v>18</v>
      </c>
      <c r="H2676" s="7" t="str">
        <f>VLOOKUP(Tabelle1[[#This Row],[Rabattcode ab 01.06.2023]],Tabelle3[],2,FALSE)</f>
        <v>D</v>
      </c>
      <c r="I2676" s="7"/>
      <c r="J2676" s="7"/>
      <c r="K2676" s="7"/>
      <c r="L2676" s="7"/>
      <c r="M2676" s="7"/>
      <c r="N2676" s="4"/>
      <c r="O2676" s="7" t="str">
        <f>_xlfn.IFNA(LOOKUP(Tabelle1[[#This Row],[Numéro d''article]],Poids!A2667:A5536,Poids!B2667:B5536),"")</f>
        <v/>
      </c>
    </row>
    <row r="2677" spans="1:15" ht="16.149999999999999" customHeight="1" x14ac:dyDescent="0.25">
      <c r="A2677" s="7" t="s">
        <v>353</v>
      </c>
      <c r="B2677" s="7">
        <v>330</v>
      </c>
      <c r="C2677" s="7" t="s">
        <v>353</v>
      </c>
      <c r="D2677" s="7" t="s">
        <v>4773</v>
      </c>
      <c r="E2677" s="27">
        <v>1144</v>
      </c>
      <c r="F2677" s="7"/>
      <c r="G2677" s="7">
        <v>18</v>
      </c>
      <c r="H2677" s="7" t="str">
        <f>VLOOKUP(Tabelle1[[#This Row],[Rabattcode ab 01.06.2023]],Tabelle3[],2,FALSE)</f>
        <v>D</v>
      </c>
      <c r="I2677" s="7"/>
      <c r="J2677" s="7"/>
      <c r="K2677" s="7"/>
      <c r="L2677" s="7"/>
      <c r="M2677" s="7"/>
      <c r="N2677" s="4"/>
      <c r="O2677" s="7" t="str">
        <f>_xlfn.IFNA(LOOKUP(Tabelle1[[#This Row],[Numéro d''article]],Poids!A2668:A5537,Poids!B2668:B5537),"")</f>
        <v/>
      </c>
    </row>
    <row r="2678" spans="1:15" ht="16.149999999999999" customHeight="1" x14ac:dyDescent="0.25">
      <c r="A2678" s="7" t="s">
        <v>354</v>
      </c>
      <c r="B2678" s="7">
        <v>330</v>
      </c>
      <c r="C2678" s="7" t="s">
        <v>354</v>
      </c>
      <c r="D2678" s="7" t="s">
        <v>4774</v>
      </c>
      <c r="E2678" s="27">
        <v>1248.5</v>
      </c>
      <c r="F2678" s="7"/>
      <c r="G2678" s="7">
        <v>18</v>
      </c>
      <c r="H2678" s="7" t="str">
        <f>VLOOKUP(Tabelle1[[#This Row],[Rabattcode ab 01.06.2023]],Tabelle3[],2,FALSE)</f>
        <v>D</v>
      </c>
      <c r="I2678" s="7"/>
      <c r="J2678" s="7"/>
      <c r="K2678" s="7"/>
      <c r="L2678" s="7"/>
      <c r="M2678" s="7"/>
      <c r="N2678" s="4"/>
      <c r="O2678" s="7" t="str">
        <f>_xlfn.IFNA(LOOKUP(Tabelle1[[#This Row],[Numéro d''article]],Poids!A2669:A5538,Poids!B2669:B5538),"")</f>
        <v/>
      </c>
    </row>
    <row r="2679" spans="1:15" ht="16.149999999999999" customHeight="1" x14ac:dyDescent="0.25">
      <c r="A2679" s="7" t="s">
        <v>355</v>
      </c>
      <c r="B2679" s="7">
        <v>330</v>
      </c>
      <c r="C2679" s="7" t="s">
        <v>355</v>
      </c>
      <c r="D2679" s="7" t="s">
        <v>4775</v>
      </c>
      <c r="E2679" s="27">
        <v>1339.1</v>
      </c>
      <c r="F2679" s="7"/>
      <c r="G2679" s="7">
        <v>18</v>
      </c>
      <c r="H2679" s="7" t="str">
        <f>VLOOKUP(Tabelle1[[#This Row],[Rabattcode ab 01.06.2023]],Tabelle3[],2,FALSE)</f>
        <v>D</v>
      </c>
      <c r="I2679" s="7"/>
      <c r="J2679" s="7"/>
      <c r="K2679" s="7"/>
      <c r="L2679" s="7"/>
      <c r="M2679" s="7"/>
      <c r="N2679" s="4"/>
      <c r="O2679" s="7" t="str">
        <f>_xlfn.IFNA(LOOKUP(Tabelle1[[#This Row],[Numéro d''article]],Poids!A2670:A5539,Poids!B2670:B5539),"")</f>
        <v/>
      </c>
    </row>
    <row r="2680" spans="1:15" ht="16.149999999999999" customHeight="1" x14ac:dyDescent="0.25">
      <c r="A2680" s="7" t="s">
        <v>356</v>
      </c>
      <c r="B2680" s="7">
        <v>330</v>
      </c>
      <c r="C2680" s="7" t="s">
        <v>356</v>
      </c>
      <c r="D2680" s="7" t="s">
        <v>4776</v>
      </c>
      <c r="E2680" s="27">
        <v>1442.7</v>
      </c>
      <c r="F2680" s="7"/>
      <c r="G2680" s="7">
        <v>18</v>
      </c>
      <c r="H2680" s="7" t="str">
        <f>VLOOKUP(Tabelle1[[#This Row],[Rabattcode ab 01.06.2023]],Tabelle3[],2,FALSE)</f>
        <v>D</v>
      </c>
      <c r="I2680" s="7"/>
      <c r="J2680" s="7"/>
      <c r="K2680" s="7"/>
      <c r="L2680" s="7"/>
      <c r="M2680" s="7"/>
      <c r="N2680" s="4"/>
      <c r="O2680" s="7" t="str">
        <f>_xlfn.IFNA(LOOKUP(Tabelle1[[#This Row],[Numéro d''article]],Poids!A2671:A5540,Poids!B2671:B5540),"")</f>
        <v/>
      </c>
    </row>
    <row r="2681" spans="1:15" ht="16.149999999999999" customHeight="1" x14ac:dyDescent="0.25">
      <c r="A2681" s="7" t="s">
        <v>357</v>
      </c>
      <c r="B2681" s="7">
        <v>330</v>
      </c>
      <c r="C2681" s="7" t="s">
        <v>357</v>
      </c>
      <c r="D2681" s="7" t="s">
        <v>4777</v>
      </c>
      <c r="E2681" s="27">
        <v>3060.2</v>
      </c>
      <c r="F2681" s="7"/>
      <c r="G2681" s="7">
        <v>18</v>
      </c>
      <c r="H2681" s="7" t="str">
        <f>VLOOKUP(Tabelle1[[#This Row],[Rabattcode ab 01.06.2023]],Tabelle3[],2,FALSE)</f>
        <v>D</v>
      </c>
      <c r="I2681" s="7"/>
      <c r="J2681" s="7"/>
      <c r="K2681" s="7"/>
      <c r="L2681" s="7"/>
      <c r="M2681" s="7"/>
      <c r="N2681" s="4"/>
      <c r="O2681" s="7" t="str">
        <f>_xlfn.IFNA(LOOKUP(Tabelle1[[#This Row],[Numéro d''article]],Poids!A2672:A5541,Poids!B2672:B5541),"")</f>
        <v/>
      </c>
    </row>
    <row r="2682" spans="1:15" ht="16.149999999999999" customHeight="1" x14ac:dyDescent="0.25">
      <c r="A2682" s="7" t="s">
        <v>350</v>
      </c>
      <c r="B2682" s="7">
        <v>331</v>
      </c>
      <c r="C2682" s="7" t="s">
        <v>350</v>
      </c>
      <c r="D2682" s="7" t="s">
        <v>4778</v>
      </c>
      <c r="E2682" s="27">
        <v>531.4</v>
      </c>
      <c r="F2682" s="7"/>
      <c r="G2682" s="7">
        <v>18</v>
      </c>
      <c r="H2682" s="7" t="str">
        <f>VLOOKUP(Tabelle1[[#This Row],[Rabattcode ab 01.06.2023]],Tabelle3[],2,FALSE)</f>
        <v>D</v>
      </c>
      <c r="I2682" s="7"/>
      <c r="J2682" s="7"/>
      <c r="K2682" s="7"/>
      <c r="L2682" s="7"/>
      <c r="M2682" s="7"/>
      <c r="N2682" s="4"/>
      <c r="O2682" s="7" t="str">
        <f>_xlfn.IFNA(LOOKUP(Tabelle1[[#This Row],[Numéro d''article]],Poids!A2673:A5542,Poids!B2673:B5542),"")</f>
        <v/>
      </c>
    </row>
    <row r="2683" spans="1:15" ht="16.149999999999999" customHeight="1" x14ac:dyDescent="0.25">
      <c r="A2683" s="7" t="s">
        <v>351</v>
      </c>
      <c r="B2683" s="7">
        <v>331</v>
      </c>
      <c r="C2683" s="7" t="s">
        <v>351</v>
      </c>
      <c r="D2683" s="7" t="s">
        <v>4779</v>
      </c>
      <c r="E2683" s="27">
        <v>588.70000000000005</v>
      </c>
      <c r="F2683" s="7"/>
      <c r="G2683" s="7">
        <v>18</v>
      </c>
      <c r="H2683" s="7" t="str">
        <f>VLOOKUP(Tabelle1[[#This Row],[Rabattcode ab 01.06.2023]],Tabelle3[],2,FALSE)</f>
        <v>D</v>
      </c>
      <c r="I2683" s="7"/>
      <c r="J2683" s="7"/>
      <c r="K2683" s="7"/>
      <c r="L2683" s="7"/>
      <c r="M2683" s="7"/>
      <c r="N2683" s="4"/>
      <c r="O2683" s="7" t="str">
        <f>_xlfn.IFNA(LOOKUP(Tabelle1[[#This Row],[Numéro d''article]],Poids!A2674:A5543,Poids!B2674:B5543),"")</f>
        <v/>
      </c>
    </row>
    <row r="2684" spans="1:15" ht="16.149999999999999" customHeight="1" x14ac:dyDescent="0.25">
      <c r="A2684" s="7" t="s">
        <v>1560</v>
      </c>
      <c r="B2684" s="7">
        <v>331</v>
      </c>
      <c r="C2684" s="7" t="s">
        <v>1560</v>
      </c>
      <c r="D2684" s="7" t="s">
        <v>4780</v>
      </c>
      <c r="E2684" s="27">
        <v>1947.2</v>
      </c>
      <c r="F2684" s="7"/>
      <c r="G2684" s="7">
        <v>18</v>
      </c>
      <c r="H2684" s="7" t="str">
        <f>VLOOKUP(Tabelle1[[#This Row],[Rabattcode ab 01.06.2023]],Tabelle3[],2,FALSE)</f>
        <v>D</v>
      </c>
      <c r="I2684" s="7"/>
      <c r="J2684" s="7"/>
      <c r="K2684" s="7"/>
      <c r="L2684" s="7"/>
      <c r="M2684" s="7"/>
      <c r="N2684" s="4"/>
      <c r="O2684" s="7" t="str">
        <f>_xlfn.IFNA(LOOKUP(Tabelle1[[#This Row],[Numéro d''article]],Poids!A2675:A5544,Poids!B2675:B5544),"")</f>
        <v/>
      </c>
    </row>
    <row r="2685" spans="1:15" ht="16.149999999999999" customHeight="1" x14ac:dyDescent="0.25">
      <c r="A2685" s="7" t="s">
        <v>349</v>
      </c>
      <c r="B2685" s="7">
        <v>333</v>
      </c>
      <c r="C2685" s="7" t="s">
        <v>349</v>
      </c>
      <c r="D2685" s="7" t="s">
        <v>4781</v>
      </c>
      <c r="E2685" s="27">
        <v>771.1</v>
      </c>
      <c r="F2685" s="7"/>
      <c r="G2685" s="7">
        <v>18</v>
      </c>
      <c r="H2685" s="7" t="str">
        <f>VLOOKUP(Tabelle1[[#This Row],[Rabattcode ab 01.06.2023]],Tabelle3[],2,FALSE)</f>
        <v>D</v>
      </c>
      <c r="I2685" s="7"/>
      <c r="J2685" s="7"/>
      <c r="K2685" s="7"/>
      <c r="L2685" s="7"/>
      <c r="M2685" s="7"/>
      <c r="N2685" s="4"/>
      <c r="O2685" s="7" t="str">
        <f>_xlfn.IFNA(LOOKUP(Tabelle1[[#This Row],[Numéro d''article]],Poids!A2676:A5545,Poids!B2676:B5545),"")</f>
        <v/>
      </c>
    </row>
    <row r="2686" spans="1:15" ht="16.149999999999999" customHeight="1" x14ac:dyDescent="0.25">
      <c r="A2686" s="7" t="s">
        <v>1580</v>
      </c>
      <c r="B2686" s="7">
        <v>333</v>
      </c>
      <c r="C2686" s="7" t="s">
        <v>1580</v>
      </c>
      <c r="D2686" s="7" t="s">
        <v>4782</v>
      </c>
      <c r="E2686" s="27">
        <v>1018.4</v>
      </c>
      <c r="F2686" s="7"/>
      <c r="G2686" s="7">
        <v>18</v>
      </c>
      <c r="H2686" s="7" t="str">
        <f>VLOOKUP(Tabelle1[[#This Row],[Rabattcode ab 01.06.2023]],Tabelle3[],2,FALSE)</f>
        <v>D</v>
      </c>
      <c r="I2686" s="7"/>
      <c r="J2686" s="7"/>
      <c r="K2686" s="7"/>
      <c r="L2686" s="7"/>
      <c r="M2686" s="7"/>
      <c r="N2686" s="4"/>
      <c r="O2686" s="7" t="str">
        <f>_xlfn.IFNA(LOOKUP(Tabelle1[[#This Row],[Numéro d''article]],Poids!A2677:A5546,Poids!B2677:B5546),"")</f>
        <v/>
      </c>
    </row>
    <row r="2687" spans="1:15" ht="16.149999999999999" customHeight="1" x14ac:dyDescent="0.25">
      <c r="A2687" s="7" t="s">
        <v>1572</v>
      </c>
      <c r="B2687" s="7">
        <v>333</v>
      </c>
      <c r="C2687" s="7" t="s">
        <v>1572</v>
      </c>
      <c r="D2687" s="7" t="s">
        <v>4783</v>
      </c>
      <c r="E2687" s="27">
        <v>1159.7</v>
      </c>
      <c r="F2687" s="7"/>
      <c r="G2687" s="7">
        <v>18</v>
      </c>
      <c r="H2687" s="7" t="str">
        <f>VLOOKUP(Tabelle1[[#This Row],[Rabattcode ab 01.06.2023]],Tabelle3[],2,FALSE)</f>
        <v>D</v>
      </c>
      <c r="I2687" s="7"/>
      <c r="J2687" s="7"/>
      <c r="K2687" s="7"/>
      <c r="L2687" s="7"/>
      <c r="M2687" s="7"/>
      <c r="N2687" s="4"/>
      <c r="O2687" s="7" t="str">
        <f>_xlfn.IFNA(LOOKUP(Tabelle1[[#This Row],[Numéro d''article]],Poids!A2678:A5547,Poids!B2678:B5547),"")</f>
        <v/>
      </c>
    </row>
    <row r="2688" spans="1:15" ht="16.149999999999999" customHeight="1" x14ac:dyDescent="0.25">
      <c r="A2688" s="7" t="s">
        <v>1573</v>
      </c>
      <c r="B2688" s="7">
        <v>333</v>
      </c>
      <c r="C2688" s="7" t="s">
        <v>1573</v>
      </c>
      <c r="D2688" s="7" t="s">
        <v>4784</v>
      </c>
      <c r="E2688" s="27">
        <v>1159.7</v>
      </c>
      <c r="F2688" s="7"/>
      <c r="G2688" s="7">
        <v>18</v>
      </c>
      <c r="H2688" s="7" t="str">
        <f>VLOOKUP(Tabelle1[[#This Row],[Rabattcode ab 01.06.2023]],Tabelle3[],2,FALSE)</f>
        <v>D</v>
      </c>
      <c r="I2688" s="7"/>
      <c r="J2688" s="7"/>
      <c r="K2688" s="7"/>
      <c r="L2688" s="7"/>
      <c r="M2688" s="7"/>
      <c r="N2688" s="4"/>
      <c r="O2688" s="7" t="str">
        <f>_xlfn.IFNA(LOOKUP(Tabelle1[[#This Row],[Numéro d''article]],Poids!A2679:A5548,Poids!B2679:B5548),"")</f>
        <v/>
      </c>
    </row>
    <row r="2689" spans="1:15" ht="16.149999999999999" customHeight="1" x14ac:dyDescent="0.25">
      <c r="A2689" s="7" t="s">
        <v>1569</v>
      </c>
      <c r="B2689" s="7">
        <v>333</v>
      </c>
      <c r="C2689" s="7" t="s">
        <v>1569</v>
      </c>
      <c r="D2689" s="7" t="s">
        <v>4785</v>
      </c>
      <c r="E2689" s="27">
        <v>1291.9000000000001</v>
      </c>
      <c r="F2689" s="7"/>
      <c r="G2689" s="7">
        <v>18</v>
      </c>
      <c r="H2689" s="7" t="str">
        <f>VLOOKUP(Tabelle1[[#This Row],[Rabattcode ab 01.06.2023]],Tabelle3[],2,FALSE)</f>
        <v>D</v>
      </c>
      <c r="I2689" s="7"/>
      <c r="J2689" s="7"/>
      <c r="K2689" s="7"/>
      <c r="L2689" s="7"/>
      <c r="M2689" s="7"/>
      <c r="N2689" s="4"/>
      <c r="O2689" s="7" t="str">
        <f>_xlfn.IFNA(LOOKUP(Tabelle1[[#This Row],[Numéro d''article]],Poids!A2680:A5549,Poids!B2680:B5549),"")</f>
        <v/>
      </c>
    </row>
    <row r="2690" spans="1:15" ht="16.149999999999999" customHeight="1" x14ac:dyDescent="0.25">
      <c r="A2690" s="7" t="s">
        <v>1571</v>
      </c>
      <c r="B2690" s="7">
        <v>333</v>
      </c>
      <c r="C2690" s="7" t="s">
        <v>1571</v>
      </c>
      <c r="D2690" s="7" t="s">
        <v>4786</v>
      </c>
      <c r="E2690" s="27">
        <v>1441.1</v>
      </c>
      <c r="F2690" s="7"/>
      <c r="G2690" s="7">
        <v>18</v>
      </c>
      <c r="H2690" s="7" t="str">
        <f>VLOOKUP(Tabelle1[[#This Row],[Rabattcode ab 01.06.2023]],Tabelle3[],2,FALSE)</f>
        <v>D</v>
      </c>
      <c r="I2690" s="7"/>
      <c r="J2690" s="7"/>
      <c r="K2690" s="7"/>
      <c r="L2690" s="7"/>
      <c r="M2690" s="7"/>
      <c r="N2690" s="4"/>
      <c r="O2690" s="7" t="str">
        <f>_xlfn.IFNA(LOOKUP(Tabelle1[[#This Row],[Numéro d''article]],Poids!A2681:A5550,Poids!B2681:B5550),"")</f>
        <v/>
      </c>
    </row>
    <row r="2691" spans="1:15" ht="16.149999999999999" customHeight="1" x14ac:dyDescent="0.25">
      <c r="A2691" s="7" t="s">
        <v>1570</v>
      </c>
      <c r="B2691" s="7">
        <v>333</v>
      </c>
      <c r="C2691" s="7" t="s">
        <v>1570</v>
      </c>
      <c r="D2691" s="7" t="s">
        <v>4785</v>
      </c>
      <c r="E2691" s="27">
        <v>1636.3</v>
      </c>
      <c r="F2691" s="7"/>
      <c r="G2691" s="7">
        <v>18</v>
      </c>
      <c r="H2691" s="7" t="str">
        <f>VLOOKUP(Tabelle1[[#This Row],[Rabattcode ab 01.06.2023]],Tabelle3[],2,FALSE)</f>
        <v>D</v>
      </c>
      <c r="I2691" s="7"/>
      <c r="J2691" s="7"/>
      <c r="K2691" s="7"/>
      <c r="L2691" s="7"/>
      <c r="M2691" s="7"/>
      <c r="N2691" s="4"/>
      <c r="O2691" s="7" t="str">
        <f>_xlfn.IFNA(LOOKUP(Tabelle1[[#This Row],[Numéro d''article]],Poids!A2682:A5551,Poids!B2682:B5551),"")</f>
        <v/>
      </c>
    </row>
    <row r="2692" spans="1:15" ht="16.149999999999999" customHeight="1" x14ac:dyDescent="0.25">
      <c r="A2692" s="7" t="s">
        <v>1568</v>
      </c>
      <c r="B2692" s="7">
        <v>333</v>
      </c>
      <c r="C2692" s="7" t="s">
        <v>1568</v>
      </c>
      <c r="D2692" s="7" t="s">
        <v>4787</v>
      </c>
      <c r="E2692" s="27">
        <v>4733.2</v>
      </c>
      <c r="F2692" s="7"/>
      <c r="G2692" s="7">
        <v>18</v>
      </c>
      <c r="H2692" s="7" t="str">
        <f>VLOOKUP(Tabelle1[[#This Row],[Rabattcode ab 01.06.2023]],Tabelle3[],2,FALSE)</f>
        <v>D</v>
      </c>
      <c r="I2692" s="7"/>
      <c r="J2692" s="7"/>
      <c r="K2692" s="7"/>
      <c r="L2692" s="7"/>
      <c r="M2692" s="7"/>
      <c r="N2692" s="4"/>
      <c r="O2692" s="7" t="str">
        <f>_xlfn.IFNA(LOOKUP(Tabelle1[[#This Row],[Numéro d''article]],Poids!A2683:A5552,Poids!B2683:B5552),"")</f>
        <v/>
      </c>
    </row>
    <row r="2693" spans="1:15" ht="16.149999999999999" customHeight="1" x14ac:dyDescent="0.25">
      <c r="A2693" s="7" t="s">
        <v>1579</v>
      </c>
      <c r="B2693" s="7">
        <v>333</v>
      </c>
      <c r="C2693" s="7" t="s">
        <v>1579</v>
      </c>
      <c r="D2693" s="7" t="s">
        <v>4788</v>
      </c>
      <c r="E2693" s="27">
        <v>5689.3</v>
      </c>
      <c r="F2693" s="7"/>
      <c r="G2693" s="7">
        <v>18</v>
      </c>
      <c r="H2693" s="7" t="str">
        <f>VLOOKUP(Tabelle1[[#This Row],[Rabattcode ab 01.06.2023]],Tabelle3[],2,FALSE)</f>
        <v>D</v>
      </c>
      <c r="I2693" s="7"/>
      <c r="J2693" s="7"/>
      <c r="K2693" s="7"/>
      <c r="L2693" s="7"/>
      <c r="M2693" s="7"/>
      <c r="N2693" s="4"/>
      <c r="O2693" s="7" t="str">
        <f>_xlfn.IFNA(LOOKUP(Tabelle1[[#This Row],[Numéro d''article]],Poids!A2684:A5553,Poids!B2684:B5553),"")</f>
        <v/>
      </c>
    </row>
    <row r="2694" spans="1:15" ht="16.149999999999999" customHeight="1" x14ac:dyDescent="0.25">
      <c r="A2694" s="7" t="s">
        <v>1563</v>
      </c>
      <c r="B2694" s="7">
        <v>335</v>
      </c>
      <c r="C2694" s="7" t="s">
        <v>1563</v>
      </c>
      <c r="D2694" s="7" t="s">
        <v>4789</v>
      </c>
      <c r="E2694" s="27">
        <v>338.1</v>
      </c>
      <c r="F2694" s="7"/>
      <c r="G2694" s="7">
        <v>18</v>
      </c>
      <c r="H2694" s="7" t="str">
        <f>VLOOKUP(Tabelle1[[#This Row],[Rabattcode ab 01.06.2023]],Tabelle3[],2,FALSE)</f>
        <v>D</v>
      </c>
      <c r="I2694" s="7"/>
      <c r="J2694" s="7"/>
      <c r="K2694" s="7"/>
      <c r="L2694" s="7"/>
      <c r="M2694" s="7"/>
      <c r="N2694" s="4"/>
      <c r="O2694" s="7" t="str">
        <f>_xlfn.IFNA(LOOKUP(Tabelle1[[#This Row],[Numéro d''article]],Poids!A2685:A5554,Poids!B2685:B5554),"")</f>
        <v/>
      </c>
    </row>
    <row r="2695" spans="1:15" ht="16.149999999999999" customHeight="1" x14ac:dyDescent="0.25">
      <c r="A2695" s="7" t="s">
        <v>1565</v>
      </c>
      <c r="B2695" s="7">
        <v>335</v>
      </c>
      <c r="C2695" s="7" t="s">
        <v>1565</v>
      </c>
      <c r="D2695" s="7" t="s">
        <v>4790</v>
      </c>
      <c r="E2695" s="27">
        <v>341.4</v>
      </c>
      <c r="F2695" s="7"/>
      <c r="G2695" s="7">
        <v>18</v>
      </c>
      <c r="H2695" s="7" t="str">
        <f>VLOOKUP(Tabelle1[[#This Row],[Rabattcode ab 01.06.2023]],Tabelle3[],2,FALSE)</f>
        <v>D</v>
      </c>
      <c r="I2695" s="7"/>
      <c r="J2695" s="7"/>
      <c r="K2695" s="7"/>
      <c r="L2695" s="7"/>
      <c r="M2695" s="7"/>
      <c r="N2695" s="4"/>
      <c r="O2695" s="7" t="str">
        <f>_xlfn.IFNA(LOOKUP(Tabelle1[[#This Row],[Numéro d''article]],Poids!A2686:A5555,Poids!B2686:B5555),"")</f>
        <v/>
      </c>
    </row>
    <row r="2696" spans="1:15" ht="16.149999999999999" customHeight="1" x14ac:dyDescent="0.25">
      <c r="A2696" s="7" t="s">
        <v>1574</v>
      </c>
      <c r="B2696" s="7">
        <v>335</v>
      </c>
      <c r="C2696" s="7" t="s">
        <v>1574</v>
      </c>
      <c r="D2696" s="7" t="s">
        <v>4791</v>
      </c>
      <c r="E2696" s="27">
        <v>412.1</v>
      </c>
      <c r="F2696" s="7"/>
      <c r="G2696" s="7">
        <v>18</v>
      </c>
      <c r="H2696" s="7" t="str">
        <f>VLOOKUP(Tabelle1[[#This Row],[Rabattcode ab 01.06.2023]],Tabelle3[],2,FALSE)</f>
        <v>D</v>
      </c>
      <c r="I2696" s="7"/>
      <c r="J2696" s="7"/>
      <c r="K2696" s="7"/>
      <c r="L2696" s="7"/>
      <c r="M2696" s="7"/>
      <c r="N2696" s="4"/>
      <c r="O2696" s="7" t="str">
        <f>_xlfn.IFNA(LOOKUP(Tabelle1[[#This Row],[Numéro d''article]],Poids!A2687:A5556,Poids!B2687:B5556),"")</f>
        <v/>
      </c>
    </row>
    <row r="2697" spans="1:15" ht="16.149999999999999" customHeight="1" x14ac:dyDescent="0.25">
      <c r="A2697" s="7" t="s">
        <v>1576</v>
      </c>
      <c r="B2697" s="7">
        <v>335</v>
      </c>
      <c r="C2697" s="7" t="s">
        <v>1576</v>
      </c>
      <c r="D2697" s="7" t="s">
        <v>4792</v>
      </c>
      <c r="E2697" s="27">
        <v>420.2</v>
      </c>
      <c r="F2697" s="7"/>
      <c r="G2697" s="7">
        <v>18</v>
      </c>
      <c r="H2697" s="7" t="str">
        <f>VLOOKUP(Tabelle1[[#This Row],[Rabattcode ab 01.06.2023]],Tabelle3[],2,FALSE)</f>
        <v>D</v>
      </c>
      <c r="I2697" s="7"/>
      <c r="J2697" s="7"/>
      <c r="K2697" s="7"/>
      <c r="L2697" s="7"/>
      <c r="M2697" s="7"/>
      <c r="N2697" s="4"/>
      <c r="O2697" s="7" t="str">
        <f>_xlfn.IFNA(LOOKUP(Tabelle1[[#This Row],[Numéro d''article]],Poids!A2688:A5557,Poids!B2688:B5557),"")</f>
        <v/>
      </c>
    </row>
    <row r="2698" spans="1:15" ht="16.149999999999999" customHeight="1" x14ac:dyDescent="0.25">
      <c r="A2698" s="7" t="s">
        <v>1577</v>
      </c>
      <c r="B2698" s="7">
        <v>335</v>
      </c>
      <c r="C2698" s="7" t="s">
        <v>1577</v>
      </c>
      <c r="D2698" s="7" t="s">
        <v>4793</v>
      </c>
      <c r="E2698" s="27">
        <v>422.2</v>
      </c>
      <c r="F2698" s="7"/>
      <c r="G2698" s="7">
        <v>18</v>
      </c>
      <c r="H2698" s="7" t="str">
        <f>VLOOKUP(Tabelle1[[#This Row],[Rabattcode ab 01.06.2023]],Tabelle3[],2,FALSE)</f>
        <v>D</v>
      </c>
      <c r="I2698" s="7"/>
      <c r="J2698" s="7"/>
      <c r="K2698" s="7"/>
      <c r="L2698" s="7"/>
      <c r="M2698" s="7"/>
      <c r="N2698" s="4"/>
      <c r="O2698" s="7" t="str">
        <f>_xlfn.IFNA(LOOKUP(Tabelle1[[#This Row],[Numéro d''article]],Poids!A2689:A5558,Poids!B2689:B5558),"")</f>
        <v/>
      </c>
    </row>
    <row r="2699" spans="1:15" ht="16.149999999999999" customHeight="1" x14ac:dyDescent="0.25">
      <c r="A2699" s="7" t="s">
        <v>1578</v>
      </c>
      <c r="B2699" s="7">
        <v>335</v>
      </c>
      <c r="C2699" s="7" t="s">
        <v>1578</v>
      </c>
      <c r="D2699" s="7" t="s">
        <v>4794</v>
      </c>
      <c r="E2699" s="27">
        <v>458.1</v>
      </c>
      <c r="F2699" s="7"/>
      <c r="G2699" s="7">
        <v>18</v>
      </c>
      <c r="H2699" s="7" t="str">
        <f>VLOOKUP(Tabelle1[[#This Row],[Rabattcode ab 01.06.2023]],Tabelle3[],2,FALSE)</f>
        <v>D</v>
      </c>
      <c r="I2699" s="7"/>
      <c r="J2699" s="7"/>
      <c r="K2699" s="7"/>
      <c r="L2699" s="7"/>
      <c r="M2699" s="7"/>
      <c r="N2699" s="4"/>
      <c r="O2699" s="7" t="str">
        <f>_xlfn.IFNA(LOOKUP(Tabelle1[[#This Row],[Numéro d''article]],Poids!A2690:A5559,Poids!B2690:B5559),"")</f>
        <v/>
      </c>
    </row>
    <row r="2700" spans="1:15" ht="16.149999999999999" customHeight="1" x14ac:dyDescent="0.25">
      <c r="A2700" s="7" t="s">
        <v>1575</v>
      </c>
      <c r="B2700" s="7">
        <v>335</v>
      </c>
      <c r="C2700" s="7" t="s">
        <v>1575</v>
      </c>
      <c r="D2700" s="7" t="s">
        <v>4792</v>
      </c>
      <c r="E2700" s="27">
        <v>478.1</v>
      </c>
      <c r="F2700" s="7"/>
      <c r="G2700" s="7">
        <v>18</v>
      </c>
      <c r="H2700" s="7" t="str">
        <f>VLOOKUP(Tabelle1[[#This Row],[Rabattcode ab 01.06.2023]],Tabelle3[],2,FALSE)</f>
        <v>D</v>
      </c>
      <c r="I2700" s="7"/>
      <c r="J2700" s="7"/>
      <c r="K2700" s="7"/>
      <c r="L2700" s="7"/>
      <c r="M2700" s="7"/>
      <c r="N2700" s="4"/>
      <c r="O2700" s="7" t="str">
        <f>_xlfn.IFNA(LOOKUP(Tabelle1[[#This Row],[Numéro d''article]],Poids!A2691:A5560,Poids!B2691:B5560),"")</f>
        <v/>
      </c>
    </row>
    <row r="2701" spans="1:15" ht="16.149999999999999" customHeight="1" x14ac:dyDescent="0.25">
      <c r="A2701" s="7" t="s">
        <v>2219</v>
      </c>
      <c r="B2701" s="7">
        <v>335</v>
      </c>
      <c r="C2701" s="7" t="s">
        <v>5505</v>
      </c>
      <c r="D2701" s="7" t="s">
        <v>4795</v>
      </c>
      <c r="E2701" s="27">
        <v>1213.8</v>
      </c>
      <c r="F2701" s="7"/>
      <c r="G2701" s="7">
        <v>20</v>
      </c>
      <c r="H2701" s="7" t="str">
        <f>VLOOKUP(Tabelle1[[#This Row],[Rabattcode ab 01.06.2023]],Tabelle3[],2,FALSE)</f>
        <v>FB</v>
      </c>
      <c r="I2701" s="7"/>
      <c r="J2701" s="7"/>
      <c r="K2701" s="7"/>
      <c r="L2701" s="7"/>
      <c r="M2701" s="7"/>
      <c r="N2701" s="4"/>
      <c r="O2701" s="7" t="str">
        <f>_xlfn.IFNA(LOOKUP(Tabelle1[[#This Row],[Numéro d''article]],Poids!A2692:A5561,Poids!B2692:B5561),"")</f>
        <v/>
      </c>
    </row>
    <row r="2702" spans="1:15" ht="16.149999999999999" customHeight="1" x14ac:dyDescent="0.25">
      <c r="A2702" s="7" t="s">
        <v>2220</v>
      </c>
      <c r="B2702" s="7">
        <v>335</v>
      </c>
      <c r="C2702" s="7" t="s">
        <v>5506</v>
      </c>
      <c r="D2702" s="7" t="s">
        <v>4796</v>
      </c>
      <c r="E2702" s="27">
        <v>1456.3</v>
      </c>
      <c r="F2702" s="7"/>
      <c r="G2702" s="7">
        <v>20</v>
      </c>
      <c r="H2702" s="7" t="str">
        <f>VLOOKUP(Tabelle1[[#This Row],[Rabattcode ab 01.06.2023]],Tabelle3[],2,FALSE)</f>
        <v>FB</v>
      </c>
      <c r="I2702" s="7"/>
      <c r="J2702" s="7"/>
      <c r="K2702" s="7"/>
      <c r="L2702" s="7"/>
      <c r="M2702" s="7"/>
      <c r="N2702" s="4"/>
      <c r="O2702" s="7" t="str">
        <f>_xlfn.IFNA(LOOKUP(Tabelle1[[#This Row],[Numéro d''article]],Poids!A2693:A5562,Poids!B2693:B5562),"")</f>
        <v/>
      </c>
    </row>
    <row r="2703" spans="1:15" ht="16.149999999999999" customHeight="1" x14ac:dyDescent="0.25">
      <c r="A2703" s="7" t="s">
        <v>2221</v>
      </c>
      <c r="B2703" s="7">
        <v>335</v>
      </c>
      <c r="C2703" s="7" t="s">
        <v>5507</v>
      </c>
      <c r="D2703" s="7" t="s">
        <v>4797</v>
      </c>
      <c r="E2703" s="27">
        <v>1732.5</v>
      </c>
      <c r="F2703" s="7"/>
      <c r="G2703" s="7">
        <v>20</v>
      </c>
      <c r="H2703" s="7" t="str">
        <f>VLOOKUP(Tabelle1[[#This Row],[Rabattcode ab 01.06.2023]],Tabelle3[],2,FALSE)</f>
        <v>FB</v>
      </c>
      <c r="I2703" s="7"/>
      <c r="J2703" s="7"/>
      <c r="K2703" s="7"/>
      <c r="L2703" s="7"/>
      <c r="M2703" s="7"/>
      <c r="N2703" s="4"/>
      <c r="O2703" s="7" t="str">
        <f>_xlfn.IFNA(LOOKUP(Tabelle1[[#This Row],[Numéro d''article]],Poids!A2694:A5563,Poids!B2694:B5563),"")</f>
        <v/>
      </c>
    </row>
    <row r="2704" spans="1:15" ht="16.149999999999999" customHeight="1" x14ac:dyDescent="0.25">
      <c r="A2704" s="7" t="s">
        <v>2222</v>
      </c>
      <c r="B2704" s="7">
        <v>335</v>
      </c>
      <c r="C2704" s="7" t="s">
        <v>5508</v>
      </c>
      <c r="D2704" s="7" t="s">
        <v>4798</v>
      </c>
      <c r="E2704" s="27">
        <v>2100</v>
      </c>
      <c r="F2704" s="7"/>
      <c r="G2704" s="7">
        <v>20</v>
      </c>
      <c r="H2704" s="7" t="str">
        <f>VLOOKUP(Tabelle1[[#This Row],[Rabattcode ab 01.06.2023]],Tabelle3[],2,FALSE)</f>
        <v>FB</v>
      </c>
      <c r="I2704" s="7"/>
      <c r="J2704" s="7"/>
      <c r="K2704" s="7"/>
      <c r="L2704" s="7"/>
      <c r="M2704" s="7"/>
      <c r="N2704" s="4"/>
      <c r="O2704" s="7" t="str">
        <f>_xlfn.IFNA(LOOKUP(Tabelle1[[#This Row],[Numéro d''article]],Poids!A2695:A5564,Poids!B2695:B5564),"")</f>
        <v/>
      </c>
    </row>
    <row r="2705" spans="1:15" ht="16.149999999999999" customHeight="1" x14ac:dyDescent="0.25">
      <c r="A2705" s="7" t="s">
        <v>2223</v>
      </c>
      <c r="B2705" s="7">
        <v>335</v>
      </c>
      <c r="C2705" s="7" t="s">
        <v>5507</v>
      </c>
      <c r="D2705" s="7" t="s">
        <v>4799</v>
      </c>
      <c r="E2705" s="27">
        <v>3137.5</v>
      </c>
      <c r="F2705" s="7"/>
      <c r="G2705" s="7">
        <v>20</v>
      </c>
      <c r="H2705" s="7" t="str">
        <f>VLOOKUP(Tabelle1[[#This Row],[Rabattcode ab 01.06.2023]],Tabelle3[],2,FALSE)</f>
        <v>FB</v>
      </c>
      <c r="I2705" s="7"/>
      <c r="J2705" s="7"/>
      <c r="K2705" s="7"/>
      <c r="L2705" s="7"/>
      <c r="M2705" s="7"/>
      <c r="N2705" s="4"/>
      <c r="O2705" s="7" t="str">
        <f>_xlfn.IFNA(LOOKUP(Tabelle1[[#This Row],[Numéro d''article]],Poids!A2696:A5565,Poids!B2696:B5565),"")</f>
        <v/>
      </c>
    </row>
    <row r="2706" spans="1:15" ht="16.149999999999999" customHeight="1" x14ac:dyDescent="0.25">
      <c r="A2706" s="7" t="s">
        <v>2224</v>
      </c>
      <c r="B2706" s="7">
        <v>335</v>
      </c>
      <c r="C2706" s="7" t="s">
        <v>5509</v>
      </c>
      <c r="D2706" s="7" t="s">
        <v>4800</v>
      </c>
      <c r="E2706" s="27">
        <v>3268.8</v>
      </c>
      <c r="F2706" s="7"/>
      <c r="G2706" s="7">
        <v>20</v>
      </c>
      <c r="H2706" s="7" t="str">
        <f>VLOOKUP(Tabelle1[[#This Row],[Rabattcode ab 01.06.2023]],Tabelle3[],2,FALSE)</f>
        <v>FB</v>
      </c>
      <c r="I2706" s="7"/>
      <c r="J2706" s="7"/>
      <c r="K2706" s="7"/>
      <c r="L2706" s="7"/>
      <c r="M2706" s="7"/>
      <c r="N2706" s="4"/>
      <c r="O2706" s="7" t="str">
        <f>_xlfn.IFNA(LOOKUP(Tabelle1[[#This Row],[Numéro d''article]],Poids!A2697:A5566,Poids!B2697:B5566),"")</f>
        <v/>
      </c>
    </row>
    <row r="2707" spans="1:15" ht="16.149999999999999" customHeight="1" x14ac:dyDescent="0.25">
      <c r="A2707" s="7" t="s">
        <v>2392</v>
      </c>
      <c r="B2707" s="7">
        <v>337</v>
      </c>
      <c r="C2707" s="7" t="s">
        <v>5134</v>
      </c>
      <c r="D2707" s="7" t="s">
        <v>4801</v>
      </c>
      <c r="E2707" s="27">
        <v>83.8</v>
      </c>
      <c r="F2707" s="7"/>
      <c r="G2707" s="7">
        <v>14</v>
      </c>
      <c r="H2707" s="7" t="str">
        <f>VLOOKUP(Tabelle1[[#This Row],[Rabattcode ab 01.06.2023]],Tabelle3[],2,FALSE)</f>
        <v>BC</v>
      </c>
      <c r="I2707" s="7"/>
      <c r="J2707" s="7"/>
      <c r="K2707" s="7"/>
      <c r="L2707" s="7"/>
      <c r="M2707" s="7"/>
      <c r="N2707" s="4"/>
      <c r="O2707" s="7" t="str">
        <f>_xlfn.IFNA(LOOKUP(Tabelle1[[#This Row],[Numéro d''article]],Poids!A2698:A5567,Poids!B2698:B5567),"")</f>
        <v/>
      </c>
    </row>
    <row r="2708" spans="1:15" ht="16.149999999999999" customHeight="1" x14ac:dyDescent="0.25">
      <c r="A2708" s="7" t="s">
        <v>302</v>
      </c>
      <c r="B2708" s="7">
        <v>337</v>
      </c>
      <c r="C2708" s="7" t="s">
        <v>5125</v>
      </c>
      <c r="D2708" s="7" t="s">
        <v>4802</v>
      </c>
      <c r="E2708" s="27">
        <v>193.8</v>
      </c>
      <c r="F2708" s="7"/>
      <c r="G2708" s="7">
        <v>14</v>
      </c>
      <c r="H2708" s="7" t="str">
        <f>VLOOKUP(Tabelle1[[#This Row],[Rabattcode ab 01.06.2023]],Tabelle3[],2,FALSE)</f>
        <v>BC</v>
      </c>
      <c r="I2708" s="7"/>
      <c r="J2708" s="7"/>
      <c r="K2708" s="7"/>
      <c r="L2708" s="7"/>
      <c r="M2708" s="7"/>
      <c r="N2708" s="4"/>
      <c r="O2708" s="7" t="str">
        <f>_xlfn.IFNA(LOOKUP(Tabelle1[[#This Row],[Numéro d''article]],Poids!A2699:A5568,Poids!B2699:B5568),"")</f>
        <v/>
      </c>
    </row>
    <row r="2709" spans="1:15" ht="16.149999999999999" customHeight="1" x14ac:dyDescent="0.25">
      <c r="A2709" s="7" t="s">
        <v>613</v>
      </c>
      <c r="B2709" s="7">
        <v>338</v>
      </c>
      <c r="C2709" s="7" t="s">
        <v>5157</v>
      </c>
      <c r="D2709" s="7" t="s">
        <v>4803</v>
      </c>
      <c r="E2709" s="27">
        <v>175</v>
      </c>
      <c r="F2709" s="7"/>
      <c r="G2709" s="7">
        <v>14</v>
      </c>
      <c r="H2709" s="7" t="str">
        <f>VLOOKUP(Tabelle1[[#This Row],[Rabattcode ab 01.06.2023]],Tabelle3[],2,FALSE)</f>
        <v>BC</v>
      </c>
      <c r="I2709" s="7"/>
      <c r="J2709" s="7"/>
      <c r="K2709" s="7"/>
      <c r="L2709" s="7"/>
      <c r="M2709" s="7"/>
      <c r="N2709" s="4"/>
      <c r="O2709" s="7" t="str">
        <f>_xlfn.IFNA(LOOKUP(Tabelle1[[#This Row],[Numéro d''article]],Poids!A2700:A5569,Poids!B2700:B5569),"")</f>
        <v/>
      </c>
    </row>
    <row r="2710" spans="1:15" ht="16.149999999999999" customHeight="1" x14ac:dyDescent="0.25">
      <c r="A2710" s="7" t="s">
        <v>300</v>
      </c>
      <c r="B2710" s="7">
        <v>338</v>
      </c>
      <c r="C2710" s="7" t="s">
        <v>5126</v>
      </c>
      <c r="D2710" s="7" t="s">
        <v>4804</v>
      </c>
      <c r="E2710" s="27">
        <v>193.8</v>
      </c>
      <c r="F2710" s="7"/>
      <c r="G2710" s="7">
        <v>14</v>
      </c>
      <c r="H2710" s="7" t="str">
        <f>VLOOKUP(Tabelle1[[#This Row],[Rabattcode ab 01.06.2023]],Tabelle3[],2,FALSE)</f>
        <v>BC</v>
      </c>
      <c r="I2710" s="7"/>
      <c r="J2710" s="7"/>
      <c r="K2710" s="7"/>
      <c r="L2710" s="7"/>
      <c r="M2710" s="7"/>
      <c r="N2710" s="4"/>
      <c r="O2710" s="7" t="str">
        <f>_xlfn.IFNA(LOOKUP(Tabelle1[[#This Row],[Numéro d''article]],Poids!A2701:A5570,Poids!B2701:B5570),"")</f>
        <v/>
      </c>
    </row>
    <row r="2711" spans="1:15" ht="16.149999999999999" customHeight="1" x14ac:dyDescent="0.25">
      <c r="A2711" s="7" t="s">
        <v>1682</v>
      </c>
      <c r="B2711" s="7">
        <v>338</v>
      </c>
      <c r="C2711" s="7" t="s">
        <v>1682</v>
      </c>
      <c r="D2711" s="7" t="s">
        <v>4805</v>
      </c>
      <c r="E2711" s="27">
        <v>781.3</v>
      </c>
      <c r="F2711" s="7"/>
      <c r="G2711" s="7">
        <v>14</v>
      </c>
      <c r="H2711" s="7" t="str">
        <f>VLOOKUP(Tabelle1[[#This Row],[Rabattcode ab 01.06.2023]],Tabelle3[],2,FALSE)</f>
        <v>BC</v>
      </c>
      <c r="I2711" s="7"/>
      <c r="J2711" s="7"/>
      <c r="K2711" s="7"/>
      <c r="L2711" s="7"/>
      <c r="M2711" s="7"/>
      <c r="N2711" s="4"/>
      <c r="O2711" s="7" t="str">
        <f>_xlfn.IFNA(LOOKUP(Tabelle1[[#This Row],[Numéro d''article]],Poids!A2702:A5571,Poids!B2702:B5571),"")</f>
        <v/>
      </c>
    </row>
    <row r="2712" spans="1:15" ht="16.149999999999999" customHeight="1" x14ac:dyDescent="0.25">
      <c r="A2712" s="7" t="s">
        <v>306</v>
      </c>
      <c r="B2712" s="7">
        <v>338</v>
      </c>
      <c r="C2712" s="7" t="s">
        <v>306</v>
      </c>
      <c r="D2712" s="7" t="s">
        <v>4806</v>
      </c>
      <c r="E2712" s="27">
        <v>1390</v>
      </c>
      <c r="F2712" s="7"/>
      <c r="G2712" s="7">
        <v>14</v>
      </c>
      <c r="H2712" s="7" t="str">
        <f>VLOOKUP(Tabelle1[[#This Row],[Rabattcode ab 01.06.2023]],Tabelle3[],2,FALSE)</f>
        <v>BC</v>
      </c>
      <c r="I2712" s="7"/>
      <c r="J2712" s="7"/>
      <c r="K2712" s="7"/>
      <c r="L2712" s="7"/>
      <c r="M2712" s="7"/>
      <c r="N2712" s="4"/>
      <c r="O2712" s="7" t="str">
        <f>_xlfn.IFNA(LOOKUP(Tabelle1[[#This Row],[Numéro d''article]],Poids!A2703:A5572,Poids!B2703:B5572),"")</f>
        <v/>
      </c>
    </row>
    <row r="2713" spans="1:15" ht="16.149999999999999" customHeight="1" x14ac:dyDescent="0.25">
      <c r="A2713" s="7" t="s">
        <v>367</v>
      </c>
      <c r="B2713" s="7">
        <v>339</v>
      </c>
      <c r="C2713" s="7" t="s">
        <v>5142</v>
      </c>
      <c r="D2713" s="7" t="s">
        <v>4807</v>
      </c>
      <c r="E2713" s="27">
        <v>1987.5</v>
      </c>
      <c r="F2713" s="7"/>
      <c r="G2713" s="7">
        <v>14</v>
      </c>
      <c r="H2713" s="7" t="str">
        <f>VLOOKUP(Tabelle1[[#This Row],[Rabattcode ab 01.06.2023]],Tabelle3[],2,FALSE)</f>
        <v>BC</v>
      </c>
      <c r="I2713" s="7"/>
      <c r="J2713" s="7"/>
      <c r="K2713" s="7"/>
      <c r="L2713" s="7"/>
      <c r="M2713" s="7"/>
      <c r="N2713" s="4"/>
      <c r="O2713" s="7" t="str">
        <f>_xlfn.IFNA(LOOKUP(Tabelle1[[#This Row],[Numéro d''article]],Poids!A2704:A5573,Poids!B2704:B5573),"")</f>
        <v/>
      </c>
    </row>
    <row r="2714" spans="1:15" ht="16.149999999999999" customHeight="1" x14ac:dyDescent="0.25">
      <c r="A2714" s="7" t="s">
        <v>368</v>
      </c>
      <c r="B2714" s="7">
        <v>339</v>
      </c>
      <c r="C2714" s="7" t="s">
        <v>5142</v>
      </c>
      <c r="D2714" s="7" t="s">
        <v>4808</v>
      </c>
      <c r="E2714" s="27">
        <v>2950</v>
      </c>
      <c r="F2714" s="7"/>
      <c r="G2714" s="7">
        <v>14</v>
      </c>
      <c r="H2714" s="7" t="str">
        <f>VLOOKUP(Tabelle1[[#This Row],[Rabattcode ab 01.06.2023]],Tabelle3[],2,FALSE)</f>
        <v>BC</v>
      </c>
      <c r="I2714" s="7"/>
      <c r="J2714" s="7"/>
      <c r="K2714" s="7"/>
      <c r="L2714" s="7"/>
      <c r="M2714" s="7"/>
      <c r="N2714" s="4"/>
      <c r="O2714" s="7" t="str">
        <f>_xlfn.IFNA(LOOKUP(Tabelle1[[#This Row],[Numéro d''article]],Poids!A2705:A5574,Poids!B2705:B5574),"")</f>
        <v/>
      </c>
    </row>
    <row r="2715" spans="1:15" ht="16.149999999999999" customHeight="1" x14ac:dyDescent="0.25">
      <c r="A2715" s="7" t="s">
        <v>369</v>
      </c>
      <c r="B2715" s="7">
        <v>339</v>
      </c>
      <c r="C2715" s="7" t="s">
        <v>5142</v>
      </c>
      <c r="D2715" s="7" t="s">
        <v>4809</v>
      </c>
      <c r="E2715" s="27">
        <v>2987.5</v>
      </c>
      <c r="F2715" s="7"/>
      <c r="G2715" s="7">
        <v>14</v>
      </c>
      <c r="H2715" s="7" t="str">
        <f>VLOOKUP(Tabelle1[[#This Row],[Rabattcode ab 01.06.2023]],Tabelle3[],2,FALSE)</f>
        <v>BC</v>
      </c>
      <c r="I2715" s="7"/>
      <c r="J2715" s="7"/>
      <c r="K2715" s="7"/>
      <c r="L2715" s="7"/>
      <c r="M2715" s="7"/>
      <c r="N2715" s="4"/>
      <c r="O2715" s="7" t="str">
        <f>_xlfn.IFNA(LOOKUP(Tabelle1[[#This Row],[Numéro d''article]],Poids!A2706:A5575,Poids!B2706:B5575),"")</f>
        <v/>
      </c>
    </row>
    <row r="2716" spans="1:15" ht="16.149999999999999" customHeight="1" x14ac:dyDescent="0.25">
      <c r="A2716" s="7" t="s">
        <v>370</v>
      </c>
      <c r="B2716" s="7">
        <v>339</v>
      </c>
      <c r="C2716" s="7" t="s">
        <v>5142</v>
      </c>
      <c r="D2716" s="7" t="s">
        <v>4810</v>
      </c>
      <c r="E2716" s="27">
        <v>3375</v>
      </c>
      <c r="F2716" s="7"/>
      <c r="G2716" s="7">
        <v>14</v>
      </c>
      <c r="H2716" s="7" t="str">
        <f>VLOOKUP(Tabelle1[[#This Row],[Rabattcode ab 01.06.2023]],Tabelle3[],2,FALSE)</f>
        <v>BC</v>
      </c>
      <c r="I2716" s="7"/>
      <c r="J2716" s="7"/>
      <c r="K2716" s="7"/>
      <c r="L2716" s="7"/>
      <c r="M2716" s="7"/>
      <c r="N2716" s="4"/>
      <c r="O2716" s="7" t="str">
        <f>_xlfn.IFNA(LOOKUP(Tabelle1[[#This Row],[Numéro d''article]],Poids!A2707:A5576,Poids!B2707:B5576),"")</f>
        <v/>
      </c>
    </row>
    <row r="2717" spans="1:15" ht="16.149999999999999" customHeight="1" x14ac:dyDescent="0.25">
      <c r="A2717" s="7" t="s">
        <v>371</v>
      </c>
      <c r="B2717" s="7">
        <v>339</v>
      </c>
      <c r="C2717" s="7" t="s">
        <v>5142</v>
      </c>
      <c r="D2717" s="7" t="s">
        <v>4811</v>
      </c>
      <c r="E2717" s="27">
        <v>4062.5</v>
      </c>
      <c r="F2717" s="7"/>
      <c r="G2717" s="7">
        <v>14</v>
      </c>
      <c r="H2717" s="7" t="str">
        <f>VLOOKUP(Tabelle1[[#This Row],[Rabattcode ab 01.06.2023]],Tabelle3[],2,FALSE)</f>
        <v>BC</v>
      </c>
      <c r="I2717" s="7"/>
      <c r="J2717" s="7"/>
      <c r="K2717" s="7"/>
      <c r="L2717" s="7"/>
      <c r="M2717" s="7"/>
      <c r="N2717" s="4"/>
      <c r="O2717" s="7" t="str">
        <f>_xlfn.IFNA(LOOKUP(Tabelle1[[#This Row],[Numéro d''article]],Poids!A2708:A5577,Poids!B2708:B5577),"")</f>
        <v/>
      </c>
    </row>
    <row r="2718" spans="1:15" ht="16.149999999999999" customHeight="1" x14ac:dyDescent="0.25">
      <c r="A2718" s="7" t="s">
        <v>298</v>
      </c>
      <c r="B2718" s="7">
        <v>340</v>
      </c>
      <c r="C2718" s="7" t="s">
        <v>5124</v>
      </c>
      <c r="D2718" s="7" t="s">
        <v>4812</v>
      </c>
      <c r="E2718" s="27">
        <v>137.5</v>
      </c>
      <c r="F2718" s="7"/>
      <c r="G2718" s="7">
        <v>14</v>
      </c>
      <c r="H2718" s="7" t="str">
        <f>VLOOKUP(Tabelle1[[#This Row],[Rabattcode ab 01.06.2023]],Tabelle3[],2,FALSE)</f>
        <v>BC</v>
      </c>
      <c r="I2718" s="7"/>
      <c r="J2718" s="7"/>
      <c r="K2718" s="7"/>
      <c r="L2718" s="7"/>
      <c r="M2718" s="7"/>
      <c r="N2718" s="4"/>
      <c r="O2718" s="7" t="str">
        <f>_xlfn.IFNA(LOOKUP(Tabelle1[[#This Row],[Numéro d''article]],Poids!A2709:A5578,Poids!B2709:B5578),"")</f>
        <v/>
      </c>
    </row>
    <row r="2719" spans="1:15" ht="16.149999999999999" customHeight="1" x14ac:dyDescent="0.25">
      <c r="A2719" s="7" t="s">
        <v>297</v>
      </c>
      <c r="B2719" s="7">
        <v>340</v>
      </c>
      <c r="C2719" s="7" t="s">
        <v>5124</v>
      </c>
      <c r="D2719" s="7" t="s">
        <v>4813</v>
      </c>
      <c r="E2719" s="27">
        <v>181.3</v>
      </c>
      <c r="F2719" s="7"/>
      <c r="G2719" s="7">
        <v>14</v>
      </c>
      <c r="H2719" s="7" t="str">
        <f>VLOOKUP(Tabelle1[[#This Row],[Rabattcode ab 01.06.2023]],Tabelle3[],2,FALSE)</f>
        <v>BC</v>
      </c>
      <c r="I2719" s="7"/>
      <c r="J2719" s="7"/>
      <c r="K2719" s="7"/>
      <c r="L2719" s="7"/>
      <c r="M2719" s="7"/>
      <c r="N2719" s="4"/>
      <c r="O2719" s="7" t="str">
        <f>_xlfn.IFNA(LOOKUP(Tabelle1[[#This Row],[Numéro d''article]],Poids!A2710:A5579,Poids!B2710:B5579),"")</f>
        <v/>
      </c>
    </row>
    <row r="2720" spans="1:15" ht="16.149999999999999" customHeight="1" x14ac:dyDescent="0.25">
      <c r="A2720" s="7" t="s">
        <v>299</v>
      </c>
      <c r="B2720" s="7">
        <v>340</v>
      </c>
      <c r="C2720" s="7" t="s">
        <v>5125</v>
      </c>
      <c r="D2720" s="7" t="s">
        <v>4814</v>
      </c>
      <c r="E2720" s="27">
        <v>193.8</v>
      </c>
      <c r="F2720" s="7"/>
      <c r="G2720" s="7">
        <v>14</v>
      </c>
      <c r="H2720" s="7" t="str">
        <f>VLOOKUP(Tabelle1[[#This Row],[Rabattcode ab 01.06.2023]],Tabelle3[],2,FALSE)</f>
        <v>BC</v>
      </c>
      <c r="I2720" s="7"/>
      <c r="J2720" s="7"/>
      <c r="K2720" s="7"/>
      <c r="L2720" s="7"/>
      <c r="M2720" s="7"/>
      <c r="N2720" s="4"/>
      <c r="O2720" s="7" t="str">
        <f>_xlfn.IFNA(LOOKUP(Tabelle1[[#This Row],[Numéro d''article]],Poids!A2711:A5580,Poids!B2711:B5580),"")</f>
        <v/>
      </c>
    </row>
    <row r="2721" spans="1:15" ht="16.149999999999999" customHeight="1" x14ac:dyDescent="0.25">
      <c r="A2721" s="7" t="s">
        <v>301</v>
      </c>
      <c r="B2721" s="7">
        <v>340</v>
      </c>
      <c r="C2721" s="7" t="s">
        <v>5125</v>
      </c>
      <c r="D2721" s="7" t="s">
        <v>4815</v>
      </c>
      <c r="E2721" s="27">
        <v>200</v>
      </c>
      <c r="F2721" s="7"/>
      <c r="G2721" s="7">
        <v>14</v>
      </c>
      <c r="H2721" s="7" t="str">
        <f>VLOOKUP(Tabelle1[[#This Row],[Rabattcode ab 01.06.2023]],Tabelle3[],2,FALSE)</f>
        <v>BC</v>
      </c>
      <c r="I2721" s="7"/>
      <c r="J2721" s="7"/>
      <c r="K2721" s="7"/>
      <c r="L2721" s="7"/>
      <c r="M2721" s="7"/>
      <c r="N2721" s="4"/>
      <c r="O2721" s="7" t="str">
        <f>_xlfn.IFNA(LOOKUP(Tabelle1[[#This Row],[Numéro d''article]],Poids!A2712:A5581,Poids!B2712:B5581),"")</f>
        <v/>
      </c>
    </row>
    <row r="2722" spans="1:15" ht="16.149999999999999" customHeight="1" x14ac:dyDescent="0.25">
      <c r="A2722" s="7" t="s">
        <v>310</v>
      </c>
      <c r="B2722" s="7">
        <v>340</v>
      </c>
      <c r="C2722" s="7" t="s">
        <v>5131</v>
      </c>
      <c r="D2722" s="7" t="s">
        <v>4816</v>
      </c>
      <c r="E2722" s="27">
        <v>862.5</v>
      </c>
      <c r="F2722" s="7"/>
      <c r="G2722" s="7">
        <v>14</v>
      </c>
      <c r="H2722" s="7" t="str">
        <f>VLOOKUP(Tabelle1[[#This Row],[Rabattcode ab 01.06.2023]],Tabelle3[],2,FALSE)</f>
        <v>BC</v>
      </c>
      <c r="I2722" s="7"/>
      <c r="J2722" s="7"/>
      <c r="K2722" s="7"/>
      <c r="L2722" s="7"/>
      <c r="M2722" s="7"/>
      <c r="N2722" s="4"/>
      <c r="O2722" s="7" t="str">
        <f>_xlfn.IFNA(LOOKUP(Tabelle1[[#This Row],[Numéro d''article]],Poids!A2713:A5582,Poids!B2713:B5582),"")</f>
        <v/>
      </c>
    </row>
    <row r="2723" spans="1:15" ht="16.149999999999999" customHeight="1" x14ac:dyDescent="0.25">
      <c r="A2723" s="7" t="s">
        <v>311</v>
      </c>
      <c r="B2723" s="7">
        <v>340</v>
      </c>
      <c r="C2723" s="7" t="s">
        <v>5132</v>
      </c>
      <c r="D2723" s="7" t="s">
        <v>4817</v>
      </c>
      <c r="E2723" s="27">
        <v>987.5</v>
      </c>
      <c r="F2723" s="7"/>
      <c r="G2723" s="7">
        <v>14</v>
      </c>
      <c r="H2723" s="7" t="str">
        <f>VLOOKUP(Tabelle1[[#This Row],[Rabattcode ab 01.06.2023]],Tabelle3[],2,FALSE)</f>
        <v>BC</v>
      </c>
      <c r="I2723" s="7"/>
      <c r="J2723" s="7"/>
      <c r="K2723" s="7"/>
      <c r="L2723" s="7"/>
      <c r="M2723" s="7"/>
      <c r="N2723" s="4"/>
      <c r="O2723" s="7" t="str">
        <f>_xlfn.IFNA(LOOKUP(Tabelle1[[#This Row],[Numéro d''article]],Poids!A2714:A5583,Poids!B2714:B5583),"")</f>
        <v/>
      </c>
    </row>
    <row r="2724" spans="1:15" ht="16.149999999999999" customHeight="1" x14ac:dyDescent="0.25">
      <c r="A2724" s="7" t="s">
        <v>312</v>
      </c>
      <c r="B2724" s="7">
        <v>340</v>
      </c>
      <c r="C2724" s="7" t="s">
        <v>5133</v>
      </c>
      <c r="D2724" s="7" t="s">
        <v>4818</v>
      </c>
      <c r="E2724" s="27">
        <v>987.5</v>
      </c>
      <c r="F2724" s="7"/>
      <c r="G2724" s="7">
        <v>14</v>
      </c>
      <c r="H2724" s="7" t="str">
        <f>VLOOKUP(Tabelle1[[#This Row],[Rabattcode ab 01.06.2023]],Tabelle3[],2,FALSE)</f>
        <v>BC</v>
      </c>
      <c r="I2724" s="7"/>
      <c r="J2724" s="7"/>
      <c r="K2724" s="7"/>
      <c r="L2724" s="7"/>
      <c r="M2724" s="7"/>
      <c r="N2724" s="4"/>
      <c r="O2724" s="7" t="str">
        <f>_xlfn.IFNA(LOOKUP(Tabelle1[[#This Row],[Numéro d''article]],Poids!A2715:A5584,Poids!B2715:B5584),"")</f>
        <v/>
      </c>
    </row>
    <row r="2725" spans="1:15" ht="16.149999999999999" customHeight="1" x14ac:dyDescent="0.25">
      <c r="A2725" s="7" t="s">
        <v>303</v>
      </c>
      <c r="B2725" s="7">
        <v>341</v>
      </c>
      <c r="C2725" s="7" t="s">
        <v>5127</v>
      </c>
      <c r="D2725" s="7" t="s">
        <v>4819</v>
      </c>
      <c r="E2725" s="27">
        <v>1556.3</v>
      </c>
      <c r="F2725" s="7"/>
      <c r="G2725" s="7">
        <v>14</v>
      </c>
      <c r="H2725" s="7" t="str">
        <f>VLOOKUP(Tabelle1[[#This Row],[Rabattcode ab 01.06.2023]],Tabelle3[],2,FALSE)</f>
        <v>BC</v>
      </c>
      <c r="I2725" s="7"/>
      <c r="J2725" s="7"/>
      <c r="K2725" s="7"/>
      <c r="L2725" s="7"/>
      <c r="M2725" s="7"/>
      <c r="N2725" s="4"/>
      <c r="O2725" s="7" t="str">
        <f>_xlfn.IFNA(LOOKUP(Tabelle1[[#This Row],[Numéro d''article]],Poids!A2716:A5585,Poids!B2716:B5585),"")</f>
        <v/>
      </c>
    </row>
    <row r="2726" spans="1:15" ht="16.149999999999999" customHeight="1" x14ac:dyDescent="0.25">
      <c r="A2726" s="7" t="s">
        <v>305</v>
      </c>
      <c r="B2726" s="7">
        <v>341</v>
      </c>
      <c r="C2726" s="7" t="s">
        <v>5129</v>
      </c>
      <c r="D2726" s="7" t="s">
        <v>4820</v>
      </c>
      <c r="E2726" s="27">
        <v>2206.3000000000002</v>
      </c>
      <c r="F2726" s="7"/>
      <c r="G2726" s="7">
        <v>14</v>
      </c>
      <c r="H2726" s="7" t="str">
        <f>VLOOKUP(Tabelle1[[#This Row],[Rabattcode ab 01.06.2023]],Tabelle3[],2,FALSE)</f>
        <v>BC</v>
      </c>
      <c r="I2726" s="7"/>
      <c r="J2726" s="7"/>
      <c r="K2726" s="7"/>
      <c r="L2726" s="7"/>
      <c r="M2726" s="7"/>
      <c r="N2726" s="4"/>
      <c r="O2726" s="7" t="str">
        <f>_xlfn.IFNA(LOOKUP(Tabelle1[[#This Row],[Numéro d''article]],Poids!A2717:A5586,Poids!B2717:B5586),"")</f>
        <v/>
      </c>
    </row>
    <row r="2727" spans="1:15" ht="16.149999999999999" customHeight="1" x14ac:dyDescent="0.25">
      <c r="A2727" s="7" t="s">
        <v>304</v>
      </c>
      <c r="B2727" s="7">
        <v>341</v>
      </c>
      <c r="C2727" s="7" t="s">
        <v>5128</v>
      </c>
      <c r="D2727" s="7" t="s">
        <v>4821</v>
      </c>
      <c r="E2727" s="27">
        <v>3993.8</v>
      </c>
      <c r="F2727" s="7"/>
      <c r="G2727" s="7">
        <v>14</v>
      </c>
      <c r="H2727" s="7" t="str">
        <f>VLOOKUP(Tabelle1[[#This Row],[Rabattcode ab 01.06.2023]],Tabelle3[],2,FALSE)</f>
        <v>BC</v>
      </c>
      <c r="I2727" s="7"/>
      <c r="J2727" s="7"/>
      <c r="K2727" s="7"/>
      <c r="L2727" s="7"/>
      <c r="M2727" s="7"/>
      <c r="N2727" s="4"/>
      <c r="O2727" s="7" t="str">
        <f>_xlfn.IFNA(LOOKUP(Tabelle1[[#This Row],[Numéro d''article]],Poids!A2718:A5587,Poids!B2718:B5587),"")</f>
        <v/>
      </c>
    </row>
    <row r="2728" spans="1:15" ht="16.149999999999999" customHeight="1" x14ac:dyDescent="0.25">
      <c r="A2728" s="7" t="s">
        <v>2097</v>
      </c>
      <c r="B2728" s="7">
        <v>348</v>
      </c>
      <c r="C2728" s="7" t="s">
        <v>2097</v>
      </c>
      <c r="D2728" s="7" t="s">
        <v>4822</v>
      </c>
      <c r="E2728" s="27">
        <v>358.5</v>
      </c>
      <c r="F2728" s="7"/>
      <c r="G2728" s="7">
        <v>20</v>
      </c>
      <c r="H2728" s="7" t="str">
        <f>VLOOKUP(Tabelle1[[#This Row],[Rabattcode ab 01.06.2023]],Tabelle3[],2,FALSE)</f>
        <v>FB</v>
      </c>
      <c r="I2728" s="7"/>
      <c r="J2728" s="7"/>
      <c r="K2728" s="7"/>
      <c r="L2728" s="7"/>
      <c r="M2728" s="7"/>
      <c r="N2728" s="4">
        <v>7610726105663</v>
      </c>
      <c r="O2728" s="7" t="str">
        <f>_xlfn.IFNA(LOOKUP(Tabelle1[[#This Row],[Numéro d''article]],Poids!A2719:A5588,Poids!B2719:B5588),"")</f>
        <v/>
      </c>
    </row>
    <row r="2729" spans="1:15" ht="16.149999999999999" customHeight="1" x14ac:dyDescent="0.25">
      <c r="A2729" s="7" t="s">
        <v>2098</v>
      </c>
      <c r="B2729" s="7">
        <v>348</v>
      </c>
      <c r="C2729" s="7" t="s">
        <v>2098</v>
      </c>
      <c r="D2729" s="7" t="s">
        <v>4823</v>
      </c>
      <c r="E2729" s="27">
        <v>432.9</v>
      </c>
      <c r="F2729" s="7"/>
      <c r="G2729" s="7">
        <v>20</v>
      </c>
      <c r="H2729" s="7" t="str">
        <f>VLOOKUP(Tabelle1[[#This Row],[Rabattcode ab 01.06.2023]],Tabelle3[],2,FALSE)</f>
        <v>FB</v>
      </c>
      <c r="I2729" s="7"/>
      <c r="J2729" s="7"/>
      <c r="K2729" s="7"/>
      <c r="L2729" s="7"/>
      <c r="M2729" s="7"/>
      <c r="N2729" s="4">
        <v>7610726105670</v>
      </c>
      <c r="O2729" s="7" t="str">
        <f>_xlfn.IFNA(LOOKUP(Tabelle1[[#This Row],[Numéro d''article]],Poids!A2720:A5589,Poids!B2720:B5589),"")</f>
        <v/>
      </c>
    </row>
    <row r="2730" spans="1:15" ht="16.149999999999999" customHeight="1" x14ac:dyDescent="0.25">
      <c r="A2730" s="7" t="s">
        <v>2099</v>
      </c>
      <c r="B2730" s="7">
        <v>349</v>
      </c>
      <c r="C2730" s="7" t="s">
        <v>2099</v>
      </c>
      <c r="D2730" s="7" t="s">
        <v>4824</v>
      </c>
      <c r="E2730" s="27">
        <v>472.8</v>
      </c>
      <c r="F2730" s="7"/>
      <c r="G2730" s="7">
        <v>20</v>
      </c>
      <c r="H2730" s="7" t="str">
        <f>VLOOKUP(Tabelle1[[#This Row],[Rabattcode ab 01.06.2023]],Tabelle3[],2,FALSE)</f>
        <v>FB</v>
      </c>
      <c r="I2730" s="7"/>
      <c r="J2730" s="7"/>
      <c r="K2730" s="7"/>
      <c r="L2730" s="7"/>
      <c r="M2730" s="7"/>
      <c r="N2730" s="4">
        <v>7610726105687</v>
      </c>
      <c r="O2730" s="7" t="str">
        <f>_xlfn.IFNA(LOOKUP(Tabelle1[[#This Row],[Numéro d''article]],Poids!A2721:A5590,Poids!B2721:B5590),"")</f>
        <v/>
      </c>
    </row>
    <row r="2731" spans="1:15" ht="16.149999999999999" customHeight="1" x14ac:dyDescent="0.25">
      <c r="A2731" s="7" t="s">
        <v>2100</v>
      </c>
      <c r="B2731" s="7">
        <v>349</v>
      </c>
      <c r="C2731" s="7" t="s">
        <v>2100</v>
      </c>
      <c r="D2731" s="7" t="s">
        <v>4825</v>
      </c>
      <c r="E2731" s="27">
        <v>829.1</v>
      </c>
      <c r="F2731" s="7"/>
      <c r="G2731" s="7">
        <v>20</v>
      </c>
      <c r="H2731" s="7" t="str">
        <f>VLOOKUP(Tabelle1[[#This Row],[Rabattcode ab 01.06.2023]],Tabelle3[],2,FALSE)</f>
        <v>FB</v>
      </c>
      <c r="I2731" s="7"/>
      <c r="J2731" s="7"/>
      <c r="K2731" s="7"/>
      <c r="L2731" s="7"/>
      <c r="M2731" s="7"/>
      <c r="N2731" s="4">
        <v>7610726106257</v>
      </c>
      <c r="O2731" s="7" t="str">
        <f>_xlfn.IFNA(LOOKUP(Tabelle1[[#This Row],[Numéro d''article]],Poids!A2722:A5591,Poids!B2722:B5591),"")</f>
        <v/>
      </c>
    </row>
    <row r="2732" spans="1:15" ht="16.149999999999999" customHeight="1" x14ac:dyDescent="0.25">
      <c r="A2732" s="7" t="s">
        <v>2104</v>
      </c>
      <c r="B2732" s="7">
        <v>350</v>
      </c>
      <c r="C2732" s="7" t="s">
        <v>2104</v>
      </c>
      <c r="D2732" s="7" t="s">
        <v>4826</v>
      </c>
      <c r="E2732" s="27">
        <v>558.29999999999995</v>
      </c>
      <c r="F2732" s="7"/>
      <c r="G2732" s="7">
        <v>20</v>
      </c>
      <c r="H2732" s="7" t="str">
        <f>VLOOKUP(Tabelle1[[#This Row],[Rabattcode ab 01.06.2023]],Tabelle3[],2,FALSE)</f>
        <v>FB</v>
      </c>
      <c r="I2732" s="7"/>
      <c r="J2732" s="7"/>
      <c r="K2732" s="7"/>
      <c r="L2732" s="7"/>
      <c r="M2732" s="7"/>
      <c r="N2732" s="4">
        <v>7610726105694</v>
      </c>
      <c r="O2732" s="7" t="str">
        <f>_xlfn.IFNA(LOOKUP(Tabelle1[[#This Row],[Numéro d''article]],Poids!A2723:A5592,Poids!B2723:B5592),"")</f>
        <v/>
      </c>
    </row>
    <row r="2733" spans="1:15" ht="16.149999999999999" customHeight="1" x14ac:dyDescent="0.25">
      <c r="A2733" s="7" t="s">
        <v>2105</v>
      </c>
      <c r="B2733" s="7">
        <v>350</v>
      </c>
      <c r="C2733" s="7" t="s">
        <v>2105</v>
      </c>
      <c r="D2733" s="7" t="s">
        <v>4827</v>
      </c>
      <c r="E2733" s="27">
        <v>580.5</v>
      </c>
      <c r="F2733" s="7"/>
      <c r="G2733" s="7">
        <v>20</v>
      </c>
      <c r="H2733" s="7" t="str">
        <f>VLOOKUP(Tabelle1[[#This Row],[Rabattcode ab 01.06.2023]],Tabelle3[],2,FALSE)</f>
        <v>FB</v>
      </c>
      <c r="I2733" s="7"/>
      <c r="J2733" s="7"/>
      <c r="K2733" s="7"/>
      <c r="L2733" s="7"/>
      <c r="M2733" s="7"/>
      <c r="N2733" s="4">
        <v>7610726105700</v>
      </c>
      <c r="O2733" s="7" t="str">
        <f>_xlfn.IFNA(LOOKUP(Tabelle1[[#This Row],[Numéro d''article]],Poids!A2724:A5593,Poids!B2724:B5593),"")</f>
        <v/>
      </c>
    </row>
    <row r="2734" spans="1:15" ht="16.149999999999999" customHeight="1" x14ac:dyDescent="0.25">
      <c r="A2734" s="7" t="s">
        <v>2106</v>
      </c>
      <c r="B2734" s="7">
        <v>350</v>
      </c>
      <c r="C2734" s="7" t="s">
        <v>2106</v>
      </c>
      <c r="D2734" s="7" t="s">
        <v>4828</v>
      </c>
      <c r="E2734" s="27">
        <v>602.70000000000005</v>
      </c>
      <c r="F2734" s="7"/>
      <c r="G2734" s="7">
        <v>20</v>
      </c>
      <c r="H2734" s="7" t="str">
        <f>VLOOKUP(Tabelle1[[#This Row],[Rabattcode ab 01.06.2023]],Tabelle3[],2,FALSE)</f>
        <v>FB</v>
      </c>
      <c r="I2734" s="7"/>
      <c r="J2734" s="7"/>
      <c r="K2734" s="7"/>
      <c r="L2734" s="7"/>
      <c r="M2734" s="7"/>
      <c r="N2734" s="4">
        <v>7610726105717</v>
      </c>
      <c r="O2734" s="7" t="str">
        <f>_xlfn.IFNA(LOOKUP(Tabelle1[[#This Row],[Numéro d''article]],Poids!A2725:A5594,Poids!B2725:B5594),"")</f>
        <v/>
      </c>
    </row>
    <row r="2735" spans="1:15" ht="16.149999999999999" customHeight="1" x14ac:dyDescent="0.25">
      <c r="A2735" s="7" t="s">
        <v>2108</v>
      </c>
      <c r="B2735" s="7">
        <v>350</v>
      </c>
      <c r="C2735" s="7" t="s">
        <v>2108</v>
      </c>
      <c r="D2735" s="7" t="s">
        <v>4829</v>
      </c>
      <c r="E2735" s="27">
        <v>686</v>
      </c>
      <c r="F2735" s="7"/>
      <c r="G2735" s="7">
        <v>20</v>
      </c>
      <c r="H2735" s="7" t="str">
        <f>VLOOKUP(Tabelle1[[#This Row],[Rabattcode ab 01.06.2023]],Tabelle3[],2,FALSE)</f>
        <v>FB</v>
      </c>
      <c r="I2735" s="7"/>
      <c r="J2735" s="7"/>
      <c r="K2735" s="7"/>
      <c r="L2735" s="7"/>
      <c r="M2735" s="7"/>
      <c r="N2735" s="4">
        <v>7610726105724</v>
      </c>
      <c r="O2735" s="7" t="str">
        <f>_xlfn.IFNA(LOOKUP(Tabelle1[[#This Row],[Numéro d''article]],Poids!A2726:A5595,Poids!B2726:B5595),"")</f>
        <v/>
      </c>
    </row>
    <row r="2736" spans="1:15" ht="16.149999999999999" customHeight="1" x14ac:dyDescent="0.25">
      <c r="A2736" s="7" t="s">
        <v>2109</v>
      </c>
      <c r="B2736" s="7">
        <v>350</v>
      </c>
      <c r="C2736" s="7" t="s">
        <v>2109</v>
      </c>
      <c r="D2736" s="7" t="s">
        <v>4830</v>
      </c>
      <c r="E2736" s="27">
        <v>708.2</v>
      </c>
      <c r="F2736" s="7"/>
      <c r="G2736" s="7">
        <v>20</v>
      </c>
      <c r="H2736" s="7" t="str">
        <f>VLOOKUP(Tabelle1[[#This Row],[Rabattcode ab 01.06.2023]],Tabelle3[],2,FALSE)</f>
        <v>FB</v>
      </c>
      <c r="I2736" s="7"/>
      <c r="J2736" s="7"/>
      <c r="K2736" s="7"/>
      <c r="L2736" s="7"/>
      <c r="M2736" s="7"/>
      <c r="N2736" s="4">
        <v>7610726105731</v>
      </c>
      <c r="O2736" s="7" t="str">
        <f>_xlfn.IFNA(LOOKUP(Tabelle1[[#This Row],[Numéro d''article]],Poids!A2727:A5596,Poids!B2727:B5596),"")</f>
        <v/>
      </c>
    </row>
    <row r="2737" spans="1:15" ht="16.149999999999999" customHeight="1" x14ac:dyDescent="0.25">
      <c r="A2737" s="7" t="s">
        <v>2110</v>
      </c>
      <c r="B2737" s="7">
        <v>351</v>
      </c>
      <c r="C2737" s="7" t="s">
        <v>2110</v>
      </c>
      <c r="D2737" s="7" t="s">
        <v>4831</v>
      </c>
      <c r="E2737" s="27">
        <v>618</v>
      </c>
      <c r="F2737" s="7"/>
      <c r="G2737" s="7">
        <v>20</v>
      </c>
      <c r="H2737" s="7" t="str">
        <f>VLOOKUP(Tabelle1[[#This Row],[Rabattcode ab 01.06.2023]],Tabelle3[],2,FALSE)</f>
        <v>FB</v>
      </c>
      <c r="I2737" s="7"/>
      <c r="J2737" s="7"/>
      <c r="K2737" s="7"/>
      <c r="L2737" s="7"/>
      <c r="M2737" s="7"/>
      <c r="N2737" s="4">
        <v>7610726105748</v>
      </c>
      <c r="O2737" s="7" t="str">
        <f>_xlfn.IFNA(LOOKUP(Tabelle1[[#This Row],[Numéro d''article]],Poids!A2728:A5597,Poids!B2728:B5597),"")</f>
        <v/>
      </c>
    </row>
    <row r="2738" spans="1:15" ht="16.149999999999999" customHeight="1" x14ac:dyDescent="0.25">
      <c r="A2738" s="7" t="s">
        <v>2113</v>
      </c>
      <c r="B2738" s="7">
        <v>351</v>
      </c>
      <c r="C2738" s="7" t="s">
        <v>2113</v>
      </c>
      <c r="D2738" s="7" t="s">
        <v>4832</v>
      </c>
      <c r="E2738" s="27">
        <v>618</v>
      </c>
      <c r="F2738" s="7"/>
      <c r="G2738" s="7">
        <v>20</v>
      </c>
      <c r="H2738" s="7" t="str">
        <f>VLOOKUP(Tabelle1[[#This Row],[Rabattcode ab 01.06.2023]],Tabelle3[],2,FALSE)</f>
        <v>FB</v>
      </c>
      <c r="I2738" s="7"/>
      <c r="J2738" s="7"/>
      <c r="K2738" s="7"/>
      <c r="L2738" s="7"/>
      <c r="M2738" s="7"/>
      <c r="N2738" s="4">
        <v>7610726105779</v>
      </c>
      <c r="O2738" s="7" t="str">
        <f>_xlfn.IFNA(LOOKUP(Tabelle1[[#This Row],[Numéro d''article]],Poids!A2729:A5598,Poids!B2729:B5598),"")</f>
        <v/>
      </c>
    </row>
    <row r="2739" spans="1:15" ht="16.149999999999999" customHeight="1" x14ac:dyDescent="0.25">
      <c r="A2739" s="7" t="s">
        <v>2114</v>
      </c>
      <c r="B2739" s="7">
        <v>351</v>
      </c>
      <c r="C2739" s="7" t="s">
        <v>2114</v>
      </c>
      <c r="D2739" s="7" t="s">
        <v>4833</v>
      </c>
      <c r="E2739" s="27">
        <v>765.6</v>
      </c>
      <c r="F2739" s="7"/>
      <c r="G2739" s="7">
        <v>20</v>
      </c>
      <c r="H2739" s="7" t="str">
        <f>VLOOKUP(Tabelle1[[#This Row],[Rabattcode ab 01.06.2023]],Tabelle3[],2,FALSE)</f>
        <v>FB</v>
      </c>
      <c r="I2739" s="7"/>
      <c r="J2739" s="7"/>
      <c r="K2739" s="7"/>
      <c r="L2739" s="7"/>
      <c r="M2739" s="7"/>
      <c r="N2739" s="4">
        <v>7610726105786</v>
      </c>
      <c r="O2739" s="7" t="str">
        <f>_xlfn.IFNA(LOOKUP(Tabelle1[[#This Row],[Numéro d''article]],Poids!A2730:A5599,Poids!B2730:B5599),"")</f>
        <v/>
      </c>
    </row>
    <row r="2740" spans="1:15" ht="16.149999999999999" customHeight="1" x14ac:dyDescent="0.25">
      <c r="A2740" s="7" t="s">
        <v>2111</v>
      </c>
      <c r="B2740" s="7">
        <v>351</v>
      </c>
      <c r="C2740" s="7" t="s">
        <v>2111</v>
      </c>
      <c r="D2740" s="7" t="s">
        <v>4834</v>
      </c>
      <c r="E2740" s="27">
        <v>805.2</v>
      </c>
      <c r="F2740" s="7"/>
      <c r="G2740" s="7">
        <v>20</v>
      </c>
      <c r="H2740" s="7" t="str">
        <f>VLOOKUP(Tabelle1[[#This Row],[Rabattcode ab 01.06.2023]],Tabelle3[],2,FALSE)</f>
        <v>FB</v>
      </c>
      <c r="I2740" s="7"/>
      <c r="J2740" s="7"/>
      <c r="K2740" s="7"/>
      <c r="L2740" s="7"/>
      <c r="M2740" s="7"/>
      <c r="N2740" s="4">
        <v>7610726105755</v>
      </c>
      <c r="O2740" s="7" t="str">
        <f>_xlfn.IFNA(LOOKUP(Tabelle1[[#This Row],[Numéro d''article]],Poids!A2731:A5600,Poids!B2731:B5600),"")</f>
        <v/>
      </c>
    </row>
    <row r="2741" spans="1:15" ht="16.149999999999999" customHeight="1" x14ac:dyDescent="0.25">
      <c r="A2741" s="7" t="s">
        <v>2115</v>
      </c>
      <c r="B2741" s="7">
        <v>351</v>
      </c>
      <c r="C2741" s="7" t="s">
        <v>2115</v>
      </c>
      <c r="D2741" s="7" t="s">
        <v>4835</v>
      </c>
      <c r="E2741" s="27">
        <v>1022.4</v>
      </c>
      <c r="F2741" s="7"/>
      <c r="G2741" s="7">
        <v>20</v>
      </c>
      <c r="H2741" s="7" t="str">
        <f>VLOOKUP(Tabelle1[[#This Row],[Rabattcode ab 01.06.2023]],Tabelle3[],2,FALSE)</f>
        <v>FB</v>
      </c>
      <c r="I2741" s="7"/>
      <c r="J2741" s="7"/>
      <c r="K2741" s="7"/>
      <c r="L2741" s="7"/>
      <c r="M2741" s="7"/>
      <c r="N2741" s="4">
        <v>7610726105793</v>
      </c>
      <c r="O2741" s="7" t="str">
        <f>_xlfn.IFNA(LOOKUP(Tabelle1[[#This Row],[Numéro d''article]],Poids!A2732:A5601,Poids!B2732:B5601),"")</f>
        <v/>
      </c>
    </row>
    <row r="2742" spans="1:15" ht="16.149999999999999" customHeight="1" x14ac:dyDescent="0.25">
      <c r="A2742" s="7" t="s">
        <v>2112</v>
      </c>
      <c r="B2742" s="7">
        <v>351</v>
      </c>
      <c r="C2742" s="7" t="s">
        <v>2112</v>
      </c>
      <c r="D2742" s="7" t="s">
        <v>4836</v>
      </c>
      <c r="E2742" s="27">
        <v>1033.2</v>
      </c>
      <c r="F2742" s="7"/>
      <c r="G2742" s="7">
        <v>20</v>
      </c>
      <c r="H2742" s="7" t="str">
        <f>VLOOKUP(Tabelle1[[#This Row],[Rabattcode ab 01.06.2023]],Tabelle3[],2,FALSE)</f>
        <v>FB</v>
      </c>
      <c r="I2742" s="7"/>
      <c r="J2742" s="7"/>
      <c r="K2742" s="7"/>
      <c r="L2742" s="7"/>
      <c r="M2742" s="7"/>
      <c r="N2742" s="4">
        <v>7610726105762</v>
      </c>
      <c r="O2742" s="7" t="str">
        <f>_xlfn.IFNA(LOOKUP(Tabelle1[[#This Row],[Numéro d''article]],Poids!A2733:A5602,Poids!B2733:B5602),"")</f>
        <v/>
      </c>
    </row>
    <row r="2743" spans="1:15" ht="16.149999999999999" customHeight="1" x14ac:dyDescent="0.25">
      <c r="A2743" s="7" t="s">
        <v>2117</v>
      </c>
      <c r="B2743" s="7">
        <v>352</v>
      </c>
      <c r="C2743" s="7" t="s">
        <v>2117</v>
      </c>
      <c r="D2743" s="7" t="s">
        <v>4837</v>
      </c>
      <c r="E2743" s="27">
        <v>266.39999999999998</v>
      </c>
      <c r="F2743" s="7"/>
      <c r="G2743" s="7">
        <v>20</v>
      </c>
      <c r="H2743" s="7" t="str">
        <f>VLOOKUP(Tabelle1[[#This Row],[Rabattcode ab 01.06.2023]],Tabelle3[],2,FALSE)</f>
        <v>FB</v>
      </c>
      <c r="I2743" s="7"/>
      <c r="J2743" s="7"/>
      <c r="K2743" s="7"/>
      <c r="L2743" s="7"/>
      <c r="M2743" s="7"/>
      <c r="N2743" s="4">
        <v>7610726105809</v>
      </c>
      <c r="O2743" s="7" t="str">
        <f>_xlfn.IFNA(LOOKUP(Tabelle1[[#This Row],[Numéro d''article]],Poids!A2734:A5603,Poids!B2734:B5603),"")</f>
        <v/>
      </c>
    </row>
    <row r="2744" spans="1:15" ht="16.149999999999999" customHeight="1" x14ac:dyDescent="0.25">
      <c r="A2744" s="7" t="s">
        <v>2118</v>
      </c>
      <c r="B2744" s="7">
        <v>352</v>
      </c>
      <c r="C2744" s="7" t="s">
        <v>2118</v>
      </c>
      <c r="D2744" s="7" t="s">
        <v>4838</v>
      </c>
      <c r="E2744" s="27">
        <v>435.6</v>
      </c>
      <c r="F2744" s="7"/>
      <c r="G2744" s="7">
        <v>20</v>
      </c>
      <c r="H2744" s="7" t="str">
        <f>VLOOKUP(Tabelle1[[#This Row],[Rabattcode ab 01.06.2023]],Tabelle3[],2,FALSE)</f>
        <v>FB</v>
      </c>
      <c r="I2744" s="7"/>
      <c r="J2744" s="7"/>
      <c r="K2744" s="7"/>
      <c r="L2744" s="7"/>
      <c r="M2744" s="7"/>
      <c r="N2744" s="4">
        <v>7610726105816</v>
      </c>
      <c r="O2744" s="7" t="str">
        <f>_xlfn.IFNA(LOOKUP(Tabelle1[[#This Row],[Numéro d''article]],Poids!A2735:A5604,Poids!B2735:B5604),"")</f>
        <v/>
      </c>
    </row>
    <row r="2745" spans="1:15" ht="16.149999999999999" customHeight="1" x14ac:dyDescent="0.25">
      <c r="A2745" s="7" t="s">
        <v>5017</v>
      </c>
      <c r="B2745" s="7">
        <v>353</v>
      </c>
      <c r="C2745" s="7" t="s">
        <v>5017</v>
      </c>
      <c r="D2745" s="7" t="s">
        <v>4839</v>
      </c>
      <c r="E2745" s="27">
        <v>364.8</v>
      </c>
      <c r="F2745" s="7"/>
      <c r="G2745" s="7">
        <v>20</v>
      </c>
      <c r="H2745" s="7" t="str">
        <f>VLOOKUP(Tabelle1[[#This Row],[Rabattcode ab 01.06.2023]],Tabelle3[],2,FALSE)</f>
        <v>FB</v>
      </c>
      <c r="I2745" s="7"/>
      <c r="J2745" s="7"/>
      <c r="K2745" s="7"/>
      <c r="L2745" s="7"/>
      <c r="M2745" s="7"/>
      <c r="N2745" s="4"/>
      <c r="O2745" s="7" t="str">
        <f>_xlfn.IFNA(LOOKUP(Tabelle1[[#This Row],[Numéro d''article]],Poids!A2736:A5605,Poids!B2736:B5605),"")</f>
        <v/>
      </c>
    </row>
    <row r="2746" spans="1:15" ht="16.149999999999999" customHeight="1" x14ac:dyDescent="0.25">
      <c r="A2746" s="7" t="s">
        <v>2119</v>
      </c>
      <c r="B2746" s="7">
        <v>354</v>
      </c>
      <c r="C2746" s="7" t="s">
        <v>2119</v>
      </c>
      <c r="D2746" s="7" t="s">
        <v>4840</v>
      </c>
      <c r="E2746" s="27">
        <v>783.7</v>
      </c>
      <c r="F2746" s="7"/>
      <c r="G2746" s="7">
        <v>20</v>
      </c>
      <c r="H2746" s="7" t="str">
        <f>VLOOKUP(Tabelle1[[#This Row],[Rabattcode ab 01.06.2023]],Tabelle3[],2,FALSE)</f>
        <v>FB</v>
      </c>
      <c r="I2746" s="7"/>
      <c r="J2746" s="7"/>
      <c r="K2746" s="7"/>
      <c r="L2746" s="7"/>
      <c r="M2746" s="7"/>
      <c r="N2746" s="4">
        <v>7610726105823</v>
      </c>
      <c r="O2746" s="7" t="str">
        <f>_xlfn.IFNA(LOOKUP(Tabelle1[[#This Row],[Numéro d''article]],Poids!A2737:A5606,Poids!B2737:B5606),"")</f>
        <v/>
      </c>
    </row>
    <row r="2747" spans="1:15" ht="16.149999999999999" customHeight="1" x14ac:dyDescent="0.25">
      <c r="A2747" s="7" t="s">
        <v>2121</v>
      </c>
      <c r="B2747" s="7">
        <v>355</v>
      </c>
      <c r="C2747" s="7" t="s">
        <v>2121</v>
      </c>
      <c r="D2747" s="7" t="s">
        <v>4841</v>
      </c>
      <c r="E2747" s="27">
        <v>692.4</v>
      </c>
      <c r="F2747" s="7"/>
      <c r="G2747" s="7">
        <v>20</v>
      </c>
      <c r="H2747" s="7" t="str">
        <f>VLOOKUP(Tabelle1[[#This Row],[Rabattcode ab 01.06.2023]],Tabelle3[],2,FALSE)</f>
        <v>FB</v>
      </c>
      <c r="I2747" s="7"/>
      <c r="J2747" s="7"/>
      <c r="K2747" s="7"/>
      <c r="L2747" s="7"/>
      <c r="M2747" s="7"/>
      <c r="N2747" s="4">
        <v>7610726105830</v>
      </c>
      <c r="O2747" s="7" t="str">
        <f>_xlfn.IFNA(LOOKUP(Tabelle1[[#This Row],[Numéro d''article]],Poids!A2738:A5607,Poids!B2738:B5607),"")</f>
        <v/>
      </c>
    </row>
    <row r="2748" spans="1:15" ht="16.149999999999999" customHeight="1" x14ac:dyDescent="0.25">
      <c r="A2748" s="7" t="s">
        <v>2122</v>
      </c>
      <c r="B2748" s="7">
        <v>355</v>
      </c>
      <c r="C2748" s="7" t="s">
        <v>2122</v>
      </c>
      <c r="D2748" s="7" t="s">
        <v>4842</v>
      </c>
      <c r="E2748" s="27">
        <v>840</v>
      </c>
      <c r="F2748" s="7"/>
      <c r="G2748" s="7">
        <v>20</v>
      </c>
      <c r="H2748" s="7" t="str">
        <f>VLOOKUP(Tabelle1[[#This Row],[Rabattcode ab 01.06.2023]],Tabelle3[],2,FALSE)</f>
        <v>FB</v>
      </c>
      <c r="I2748" s="7"/>
      <c r="J2748" s="7"/>
      <c r="K2748" s="7"/>
      <c r="L2748" s="7"/>
      <c r="M2748" s="7"/>
      <c r="N2748" s="4">
        <v>7610726105847</v>
      </c>
      <c r="O2748" s="7" t="str">
        <f>_xlfn.IFNA(LOOKUP(Tabelle1[[#This Row],[Numéro d''article]],Poids!A2739:A5608,Poids!B2739:B5608),"")</f>
        <v/>
      </c>
    </row>
    <row r="2749" spans="1:15" ht="16.149999999999999" customHeight="1" x14ac:dyDescent="0.25">
      <c r="A2749" s="7" t="s">
        <v>2123</v>
      </c>
      <c r="B2749" s="7">
        <v>355</v>
      </c>
      <c r="C2749" s="7" t="s">
        <v>2123</v>
      </c>
      <c r="D2749" s="7" t="s">
        <v>4843</v>
      </c>
      <c r="E2749" s="27">
        <v>1096.8</v>
      </c>
      <c r="F2749" s="7"/>
      <c r="G2749" s="7">
        <v>20</v>
      </c>
      <c r="H2749" s="7" t="str">
        <f>VLOOKUP(Tabelle1[[#This Row],[Rabattcode ab 01.06.2023]],Tabelle3[],2,FALSE)</f>
        <v>FB</v>
      </c>
      <c r="I2749" s="7"/>
      <c r="J2749" s="7"/>
      <c r="K2749" s="7"/>
      <c r="L2749" s="7"/>
      <c r="M2749" s="7"/>
      <c r="N2749" s="4">
        <v>7610726105854</v>
      </c>
      <c r="O2749" s="7" t="str">
        <f>_xlfn.IFNA(LOOKUP(Tabelle1[[#This Row],[Numéro d''article]],Poids!A2740:A5609,Poids!B2740:B5609),"")</f>
        <v/>
      </c>
    </row>
    <row r="2750" spans="1:15" ht="16.149999999999999" customHeight="1" x14ac:dyDescent="0.25">
      <c r="A2750" s="7" t="s">
        <v>1013</v>
      </c>
      <c r="B2750" s="7">
        <v>358</v>
      </c>
      <c r="C2750" s="7" t="s">
        <v>5192</v>
      </c>
      <c r="D2750" s="7" t="s">
        <v>4844</v>
      </c>
      <c r="E2750" s="27">
        <v>149.9</v>
      </c>
      <c r="F2750" s="7"/>
      <c r="G2750" s="7">
        <v>20</v>
      </c>
      <c r="H2750" s="7" t="str">
        <f>VLOOKUP(Tabelle1[[#This Row],[Rabattcode ab 01.06.2023]],Tabelle3[],2,FALSE)</f>
        <v>FB</v>
      </c>
      <c r="I2750" s="7"/>
      <c r="J2750" s="7"/>
      <c r="K2750" s="7"/>
      <c r="L2750" s="7"/>
      <c r="M2750" s="7"/>
      <c r="N2750" s="4">
        <v>7610726104963</v>
      </c>
      <c r="O2750" s="7" t="str">
        <f>_xlfn.IFNA(LOOKUP(Tabelle1[[#This Row],[Numéro d''article]],Poids!A2741:A5610,Poids!B2741:B5610),"")</f>
        <v/>
      </c>
    </row>
    <row r="2751" spans="1:15" ht="16.149999999999999" customHeight="1" x14ac:dyDescent="0.25">
      <c r="A2751" s="7" t="s">
        <v>1015</v>
      </c>
      <c r="B2751" s="7">
        <v>358</v>
      </c>
      <c r="C2751" s="7" t="s">
        <v>5194</v>
      </c>
      <c r="D2751" s="7" t="s">
        <v>4845</v>
      </c>
      <c r="E2751" s="27">
        <v>183.2</v>
      </c>
      <c r="F2751" s="7"/>
      <c r="G2751" s="7">
        <v>20</v>
      </c>
      <c r="H2751" s="7" t="str">
        <f>VLOOKUP(Tabelle1[[#This Row],[Rabattcode ab 01.06.2023]],Tabelle3[],2,FALSE)</f>
        <v>FB</v>
      </c>
      <c r="I2751" s="7"/>
      <c r="J2751" s="7"/>
      <c r="K2751" s="7"/>
      <c r="L2751" s="7"/>
      <c r="M2751" s="7"/>
      <c r="N2751" s="4">
        <v>7610726105304</v>
      </c>
      <c r="O2751" s="7" t="str">
        <f>_xlfn.IFNA(LOOKUP(Tabelle1[[#This Row],[Numéro d''article]],Poids!A2742:A5611,Poids!B2742:B5611),"")</f>
        <v/>
      </c>
    </row>
    <row r="2752" spans="1:15" ht="16.149999999999999" customHeight="1" x14ac:dyDescent="0.25">
      <c r="A2752" s="7" t="s">
        <v>508</v>
      </c>
      <c r="B2752" s="7">
        <v>358</v>
      </c>
      <c r="C2752" s="7" t="s">
        <v>5156</v>
      </c>
      <c r="D2752" s="7" t="s">
        <v>4846</v>
      </c>
      <c r="E2752" s="27">
        <v>196.5</v>
      </c>
      <c r="F2752" s="7"/>
      <c r="G2752" s="7">
        <v>20</v>
      </c>
      <c r="H2752" s="7" t="str">
        <f>VLOOKUP(Tabelle1[[#This Row],[Rabattcode ab 01.06.2023]],Tabelle3[],2,FALSE)</f>
        <v>FB</v>
      </c>
      <c r="I2752" s="7"/>
      <c r="J2752" s="7"/>
      <c r="K2752" s="7"/>
      <c r="L2752" s="7"/>
      <c r="M2752" s="7"/>
      <c r="N2752" s="4">
        <v>7610726104987</v>
      </c>
      <c r="O2752" s="7" t="str">
        <f>_xlfn.IFNA(LOOKUP(Tabelle1[[#This Row],[Numéro d''article]],Poids!A2743:A5612,Poids!B2743:B5612),"")</f>
        <v/>
      </c>
    </row>
    <row r="2753" spans="1:15" ht="16.149999999999999" customHeight="1" x14ac:dyDescent="0.25">
      <c r="A2753" s="7" t="s">
        <v>1012</v>
      </c>
      <c r="B2753" s="7">
        <v>359</v>
      </c>
      <c r="C2753" s="7" t="s">
        <v>5191</v>
      </c>
      <c r="D2753" s="7" t="s">
        <v>4847</v>
      </c>
      <c r="E2753" s="27">
        <v>208.7</v>
      </c>
      <c r="F2753" s="7"/>
      <c r="G2753" s="7">
        <v>20</v>
      </c>
      <c r="H2753" s="7" t="str">
        <f>VLOOKUP(Tabelle1[[#This Row],[Rabattcode ab 01.06.2023]],Tabelle3[],2,FALSE)</f>
        <v>FB</v>
      </c>
      <c r="I2753" s="7"/>
      <c r="J2753" s="7"/>
      <c r="K2753" s="7"/>
      <c r="L2753" s="7"/>
      <c r="M2753" s="7"/>
      <c r="N2753" s="4">
        <v>7610726101795</v>
      </c>
      <c r="O2753" s="7" t="str">
        <f>_xlfn.IFNA(LOOKUP(Tabelle1[[#This Row],[Numéro d''article]],Poids!A2744:A5613,Poids!B2744:B5613),"")</f>
        <v/>
      </c>
    </row>
    <row r="2754" spans="1:15" ht="16.149999999999999" customHeight="1" x14ac:dyDescent="0.25">
      <c r="A2754" s="7" t="s">
        <v>1437</v>
      </c>
      <c r="B2754" s="7">
        <v>359</v>
      </c>
      <c r="C2754" s="7" t="s">
        <v>5340</v>
      </c>
      <c r="D2754" s="7" t="s">
        <v>4848</v>
      </c>
      <c r="E2754" s="27">
        <v>227.6</v>
      </c>
      <c r="F2754" s="7"/>
      <c r="G2754" s="7">
        <v>20</v>
      </c>
      <c r="H2754" s="7" t="str">
        <f>VLOOKUP(Tabelle1[[#This Row],[Rabattcode ab 01.06.2023]],Tabelle3[],2,FALSE)</f>
        <v>FB</v>
      </c>
      <c r="I2754" s="7"/>
      <c r="J2754" s="7"/>
      <c r="K2754" s="7"/>
      <c r="L2754" s="7"/>
      <c r="M2754" s="7"/>
      <c r="N2754" s="4">
        <v>7610726102051</v>
      </c>
      <c r="O2754" s="7" t="str">
        <f>_xlfn.IFNA(LOOKUP(Tabelle1[[#This Row],[Numéro d''article]],Poids!A2745:A5614,Poids!B2745:B5614),"")</f>
        <v/>
      </c>
    </row>
    <row r="2755" spans="1:15" ht="16.149999999999999" customHeight="1" x14ac:dyDescent="0.25">
      <c r="A2755" s="7" t="s">
        <v>1014</v>
      </c>
      <c r="B2755" s="7">
        <v>359</v>
      </c>
      <c r="C2755" s="7" t="s">
        <v>5193</v>
      </c>
      <c r="D2755" s="7" t="s">
        <v>4849</v>
      </c>
      <c r="E2755" s="27">
        <v>287.5</v>
      </c>
      <c r="F2755" s="7"/>
      <c r="G2755" s="7">
        <v>20</v>
      </c>
      <c r="H2755" s="7" t="str">
        <f>VLOOKUP(Tabelle1[[#This Row],[Rabattcode ab 01.06.2023]],Tabelle3[],2,FALSE)</f>
        <v>FB</v>
      </c>
      <c r="I2755" s="7"/>
      <c r="J2755" s="7"/>
      <c r="K2755" s="7"/>
      <c r="L2755" s="7"/>
      <c r="M2755" s="7"/>
      <c r="N2755" s="4">
        <v>7610726101788</v>
      </c>
      <c r="O2755" s="7" t="str">
        <f>_xlfn.IFNA(LOOKUP(Tabelle1[[#This Row],[Numéro d''article]],Poids!A2746:A5615,Poids!B2746:B5615),"")</f>
        <v/>
      </c>
    </row>
    <row r="2756" spans="1:15" ht="16.149999999999999" customHeight="1" x14ac:dyDescent="0.25">
      <c r="A2756" s="7" t="s">
        <v>1438</v>
      </c>
      <c r="B2756" s="7">
        <v>360</v>
      </c>
      <c r="C2756" s="7" t="s">
        <v>5341</v>
      </c>
      <c r="D2756" s="7" t="s">
        <v>4850</v>
      </c>
      <c r="E2756" s="27">
        <v>383</v>
      </c>
      <c r="F2756" s="7"/>
      <c r="G2756" s="7">
        <v>20</v>
      </c>
      <c r="H2756" s="7" t="str">
        <f>VLOOKUP(Tabelle1[[#This Row],[Rabattcode ab 01.06.2023]],Tabelle3[],2,FALSE)</f>
        <v>FB</v>
      </c>
      <c r="I2756" s="7"/>
      <c r="J2756" s="7"/>
      <c r="K2756" s="7"/>
      <c r="L2756" s="7"/>
      <c r="M2756" s="7"/>
      <c r="N2756" s="4">
        <v>7610726102068</v>
      </c>
      <c r="O2756" s="7" t="str">
        <f>_xlfn.IFNA(LOOKUP(Tabelle1[[#This Row],[Numéro d''article]],Poids!A2747:A5616,Poids!B2747:B5616),"")</f>
        <v/>
      </c>
    </row>
    <row r="2757" spans="1:15" ht="16.149999999999999" customHeight="1" x14ac:dyDescent="0.25">
      <c r="A2757" s="7" t="s">
        <v>820</v>
      </c>
      <c r="B2757" s="7">
        <v>360</v>
      </c>
      <c r="C2757" s="7" t="s">
        <v>5178</v>
      </c>
      <c r="D2757" s="7" t="s">
        <v>4851</v>
      </c>
      <c r="E2757" s="27">
        <v>398.5</v>
      </c>
      <c r="F2757" s="7"/>
      <c r="G2757" s="7">
        <v>14</v>
      </c>
      <c r="H2757" s="7" t="str">
        <f>VLOOKUP(Tabelle1[[#This Row],[Rabattcode ab 01.06.2023]],Tabelle3[],2,FALSE)</f>
        <v>BC</v>
      </c>
      <c r="I2757" s="7"/>
      <c r="J2757" s="7"/>
      <c r="K2757" s="7"/>
      <c r="L2757" s="7"/>
      <c r="M2757" s="7"/>
      <c r="N2757" s="4">
        <v>7610726106196</v>
      </c>
      <c r="O2757" s="7" t="str">
        <f>_xlfn.IFNA(LOOKUP(Tabelle1[[#This Row],[Numéro d''article]],Poids!A2748:A5617,Poids!B2748:B5617),"")</f>
        <v/>
      </c>
    </row>
    <row r="2758" spans="1:15" ht="16.149999999999999" customHeight="1" x14ac:dyDescent="0.25">
      <c r="A2758" s="7" t="s">
        <v>2353</v>
      </c>
      <c r="B2758" s="7">
        <v>360</v>
      </c>
      <c r="C2758" s="7" t="s">
        <v>5193</v>
      </c>
      <c r="D2758" s="7" t="s">
        <v>4852</v>
      </c>
      <c r="E2758" s="27">
        <v>553.9</v>
      </c>
      <c r="F2758" s="7"/>
      <c r="G2758" s="7">
        <v>20</v>
      </c>
      <c r="H2758" s="7" t="str">
        <f>VLOOKUP(Tabelle1[[#This Row],[Rabattcode ab 01.06.2023]],Tabelle3[],2,FALSE)</f>
        <v>FB</v>
      </c>
      <c r="I2758" s="7"/>
      <c r="J2758" s="7"/>
      <c r="K2758" s="7"/>
      <c r="L2758" s="7"/>
      <c r="M2758" s="7"/>
      <c r="N2758" s="4">
        <v>7610726106165</v>
      </c>
      <c r="O2758" s="7" t="str">
        <f>_xlfn.IFNA(LOOKUP(Tabelle1[[#This Row],[Numéro d''article]],Poids!A2749:A5618,Poids!B2749:B5618),"")</f>
        <v/>
      </c>
    </row>
    <row r="2759" spans="1:15" ht="16.149999999999999" customHeight="1" x14ac:dyDescent="0.25">
      <c r="A2759" s="7" t="s">
        <v>2354</v>
      </c>
      <c r="B2759" s="7">
        <v>360</v>
      </c>
      <c r="C2759" s="7" t="s">
        <v>5554</v>
      </c>
      <c r="D2759" s="7" t="s">
        <v>4853</v>
      </c>
      <c r="E2759" s="27">
        <v>579.4</v>
      </c>
      <c r="F2759" s="7"/>
      <c r="G2759" s="7">
        <v>20</v>
      </c>
      <c r="H2759" s="7" t="str">
        <f>VLOOKUP(Tabelle1[[#This Row],[Rabattcode ab 01.06.2023]],Tabelle3[],2,FALSE)</f>
        <v>FB</v>
      </c>
      <c r="I2759" s="7"/>
      <c r="J2759" s="7"/>
      <c r="K2759" s="7"/>
      <c r="L2759" s="7"/>
      <c r="M2759" s="7"/>
      <c r="N2759" s="4">
        <v>7610726106172</v>
      </c>
      <c r="O2759" s="7" t="str">
        <f>_xlfn.IFNA(LOOKUP(Tabelle1[[#This Row],[Numéro d''article]],Poids!A2750:A5619,Poids!B2750:B5619),"")</f>
        <v/>
      </c>
    </row>
    <row r="2760" spans="1:15" ht="16.149999999999999" customHeight="1" x14ac:dyDescent="0.25">
      <c r="A2760" s="7" t="s">
        <v>724</v>
      </c>
      <c r="B2760" s="7">
        <v>360</v>
      </c>
      <c r="C2760" s="7" t="s">
        <v>5167</v>
      </c>
      <c r="D2760" s="7" t="s">
        <v>4854</v>
      </c>
      <c r="E2760" s="27">
        <v>605</v>
      </c>
      <c r="F2760" s="7"/>
      <c r="G2760" s="7">
        <v>20</v>
      </c>
      <c r="H2760" s="7" t="str">
        <f>VLOOKUP(Tabelle1[[#This Row],[Rabattcode ab 01.06.2023]],Tabelle3[],2,FALSE)</f>
        <v>FB</v>
      </c>
      <c r="I2760" s="7"/>
      <c r="J2760" s="7"/>
      <c r="K2760" s="7"/>
      <c r="L2760" s="7"/>
      <c r="M2760" s="7"/>
      <c r="N2760" s="4">
        <v>7610726106189</v>
      </c>
      <c r="O2760" s="7" t="str">
        <f>_xlfn.IFNA(LOOKUP(Tabelle1[[#This Row],[Numéro d''article]],Poids!A2751:A5620,Poids!B2751:B5620),"")</f>
        <v/>
      </c>
    </row>
    <row r="2761" spans="1:15" ht="16.149999999999999" customHeight="1" x14ac:dyDescent="0.25">
      <c r="A2761" s="7" t="s">
        <v>176</v>
      </c>
      <c r="B2761" s="7">
        <v>361</v>
      </c>
      <c r="C2761" s="7" t="s">
        <v>176</v>
      </c>
      <c r="D2761" s="7" t="s">
        <v>4855</v>
      </c>
      <c r="E2761" s="27">
        <v>272</v>
      </c>
      <c r="F2761" s="7"/>
      <c r="G2761" s="7">
        <v>20</v>
      </c>
      <c r="H2761" s="7" t="str">
        <f>VLOOKUP(Tabelle1[[#This Row],[Rabattcode ab 01.06.2023]],Tabelle3[],2,FALSE)</f>
        <v>FB</v>
      </c>
      <c r="I2761" s="7"/>
      <c r="J2761" s="7"/>
      <c r="K2761" s="7"/>
      <c r="L2761" s="7"/>
      <c r="M2761" s="7"/>
      <c r="N2761" s="4">
        <v>7610726104970</v>
      </c>
      <c r="O2761" s="7" t="str">
        <f>_xlfn.IFNA(LOOKUP(Tabelle1[[#This Row],[Numéro d''article]],Poids!A2752:A5621,Poids!B2752:B5621),"")</f>
        <v/>
      </c>
    </row>
    <row r="2762" spans="1:15" ht="16.149999999999999" customHeight="1" x14ac:dyDescent="0.25">
      <c r="A2762" s="7" t="s">
        <v>1695</v>
      </c>
      <c r="B2762" s="7">
        <v>361</v>
      </c>
      <c r="C2762" s="7" t="s">
        <v>1695</v>
      </c>
      <c r="D2762" s="7" t="s">
        <v>4856</v>
      </c>
      <c r="E2762" s="27">
        <v>360.8</v>
      </c>
      <c r="F2762" s="7"/>
      <c r="G2762" s="7">
        <v>20</v>
      </c>
      <c r="H2762" s="7" t="str">
        <f>VLOOKUP(Tabelle1[[#This Row],[Rabattcode ab 01.06.2023]],Tabelle3[],2,FALSE)</f>
        <v>FB</v>
      </c>
      <c r="I2762" s="7"/>
      <c r="J2762" s="7"/>
      <c r="K2762" s="7"/>
      <c r="L2762" s="7"/>
      <c r="M2762" s="7"/>
      <c r="N2762" s="4">
        <v>7610726103645</v>
      </c>
      <c r="O2762" s="7" t="str">
        <f>_xlfn.IFNA(LOOKUP(Tabelle1[[#This Row],[Numéro d''article]],Poids!A2753:A5622,Poids!B2753:B5622),"")</f>
        <v/>
      </c>
    </row>
    <row r="2763" spans="1:15" ht="16.149999999999999" customHeight="1" x14ac:dyDescent="0.25">
      <c r="A2763" s="7" t="s">
        <v>1696</v>
      </c>
      <c r="B2763" s="7">
        <v>361</v>
      </c>
      <c r="C2763" s="7" t="s">
        <v>5389</v>
      </c>
      <c r="D2763" s="7" t="s">
        <v>4857</v>
      </c>
      <c r="E2763" s="27">
        <v>371.9</v>
      </c>
      <c r="F2763" s="7"/>
      <c r="G2763" s="7">
        <v>20</v>
      </c>
      <c r="H2763" s="7" t="str">
        <f>VLOOKUP(Tabelle1[[#This Row],[Rabattcode ab 01.06.2023]],Tabelle3[],2,FALSE)</f>
        <v>FB</v>
      </c>
      <c r="I2763" s="7"/>
      <c r="J2763" s="7"/>
      <c r="K2763" s="7"/>
      <c r="L2763" s="7"/>
      <c r="M2763" s="7"/>
      <c r="N2763" s="4">
        <v>7610726106219</v>
      </c>
      <c r="O2763" s="7" t="str">
        <f>_xlfn.IFNA(LOOKUP(Tabelle1[[#This Row],[Numéro d''article]],Poids!A2754:A5623,Poids!B2754:B5623),"")</f>
        <v/>
      </c>
    </row>
    <row r="2764" spans="1:15" ht="16.149999999999999" customHeight="1" x14ac:dyDescent="0.25">
      <c r="A2764" s="7" t="s">
        <v>1445</v>
      </c>
      <c r="B2764" s="7">
        <v>365</v>
      </c>
      <c r="C2764" s="7" t="s">
        <v>5348</v>
      </c>
      <c r="D2764" s="7" t="s">
        <v>4858</v>
      </c>
      <c r="E2764" s="27">
        <v>179.8</v>
      </c>
      <c r="F2764" s="7"/>
      <c r="G2764" s="7">
        <v>20</v>
      </c>
      <c r="H2764" s="7" t="str">
        <f>VLOOKUP(Tabelle1[[#This Row],[Rabattcode ab 01.06.2023]],Tabelle3[],2,FALSE)</f>
        <v>FB</v>
      </c>
      <c r="I2764" s="7"/>
      <c r="J2764" s="7"/>
      <c r="K2764" s="7"/>
      <c r="L2764" s="7"/>
      <c r="M2764" s="7"/>
      <c r="N2764" s="4">
        <v>7610726103843</v>
      </c>
      <c r="O2764" s="7" t="str">
        <f>_xlfn.IFNA(LOOKUP(Tabelle1[[#This Row],[Numéro d''article]],Poids!A2755:A5624,Poids!B2755:B5624),"")</f>
        <v/>
      </c>
    </row>
    <row r="2765" spans="1:15" ht="16.149999999999999" customHeight="1" x14ac:dyDescent="0.25">
      <c r="A2765" s="7" t="s">
        <v>1446</v>
      </c>
      <c r="B2765" s="7">
        <v>365</v>
      </c>
      <c r="C2765" s="7" t="s">
        <v>5348</v>
      </c>
      <c r="D2765" s="7" t="s">
        <v>4859</v>
      </c>
      <c r="E2765" s="27">
        <v>186.5</v>
      </c>
      <c r="F2765" s="7"/>
      <c r="G2765" s="7">
        <v>20</v>
      </c>
      <c r="H2765" s="7" t="str">
        <f>VLOOKUP(Tabelle1[[#This Row],[Rabattcode ab 01.06.2023]],Tabelle3[],2,FALSE)</f>
        <v>FB</v>
      </c>
      <c r="I2765" s="7"/>
      <c r="J2765" s="7"/>
      <c r="K2765" s="7"/>
      <c r="L2765" s="7"/>
      <c r="M2765" s="7"/>
      <c r="N2765" s="4">
        <v>7610726103850</v>
      </c>
      <c r="O2765" s="7" t="str">
        <f>_xlfn.IFNA(LOOKUP(Tabelle1[[#This Row],[Numéro d''article]],Poids!A2756:A5625,Poids!B2756:B5625),"")</f>
        <v/>
      </c>
    </row>
    <row r="2766" spans="1:15" ht="16.149999999999999" customHeight="1" x14ac:dyDescent="0.25">
      <c r="A2766" s="7" t="s">
        <v>1444</v>
      </c>
      <c r="B2766" s="7">
        <v>365</v>
      </c>
      <c r="C2766" s="7" t="s">
        <v>5347</v>
      </c>
      <c r="D2766" s="7" t="s">
        <v>4860</v>
      </c>
      <c r="E2766" s="27">
        <v>216.5</v>
      </c>
      <c r="F2766" s="7"/>
      <c r="G2766" s="7">
        <v>20</v>
      </c>
      <c r="H2766" s="7" t="str">
        <f>VLOOKUP(Tabelle1[[#This Row],[Rabattcode ab 01.06.2023]],Tabelle3[],2,FALSE)</f>
        <v>FB</v>
      </c>
      <c r="I2766" s="7"/>
      <c r="J2766" s="7"/>
      <c r="K2766" s="7"/>
      <c r="L2766" s="7"/>
      <c r="M2766" s="7"/>
      <c r="N2766" s="4">
        <v>7610726103836</v>
      </c>
      <c r="O2766" s="7" t="str">
        <f>_xlfn.IFNA(LOOKUP(Tabelle1[[#This Row],[Numéro d''article]],Poids!A2757:A5626,Poids!B2757:B5626),"")</f>
        <v/>
      </c>
    </row>
    <row r="2767" spans="1:15" ht="16.149999999999999" customHeight="1" x14ac:dyDescent="0.25">
      <c r="A2767" s="7" t="s">
        <v>1447</v>
      </c>
      <c r="B2767" s="7">
        <v>365</v>
      </c>
      <c r="C2767" s="7" t="s">
        <v>5349</v>
      </c>
      <c r="D2767" s="7" t="s">
        <v>4861</v>
      </c>
      <c r="E2767" s="27">
        <v>227.6</v>
      </c>
      <c r="F2767" s="7"/>
      <c r="G2767" s="7">
        <v>20</v>
      </c>
      <c r="H2767" s="7" t="str">
        <f>VLOOKUP(Tabelle1[[#This Row],[Rabattcode ab 01.06.2023]],Tabelle3[],2,FALSE)</f>
        <v>FB</v>
      </c>
      <c r="I2767" s="7"/>
      <c r="J2767" s="7"/>
      <c r="K2767" s="7"/>
      <c r="L2767" s="7"/>
      <c r="M2767" s="7"/>
      <c r="N2767" s="4">
        <v>7610726103867</v>
      </c>
      <c r="O2767" s="7" t="str">
        <f>_xlfn.IFNA(LOOKUP(Tabelle1[[#This Row],[Numéro d''article]],Poids!A2758:A5627,Poids!B2758:B5627),"")</f>
        <v/>
      </c>
    </row>
    <row r="2768" spans="1:15" ht="16.149999999999999" customHeight="1" x14ac:dyDescent="0.25">
      <c r="A2768" s="7" t="s">
        <v>1449</v>
      </c>
      <c r="B2768" s="7">
        <v>367</v>
      </c>
      <c r="C2768" s="7" t="s">
        <v>5350</v>
      </c>
      <c r="D2768" s="7" t="s">
        <v>4862</v>
      </c>
      <c r="E2768" s="27">
        <v>536.1</v>
      </c>
      <c r="F2768" s="7"/>
      <c r="G2768" s="7">
        <v>20</v>
      </c>
      <c r="H2768" s="7" t="str">
        <f>VLOOKUP(Tabelle1[[#This Row],[Rabattcode ab 01.06.2023]],Tabelle3[],2,FALSE)</f>
        <v>FB</v>
      </c>
      <c r="I2768" s="7"/>
      <c r="J2768" s="7"/>
      <c r="K2768" s="7"/>
      <c r="L2768" s="7"/>
      <c r="M2768" s="7"/>
      <c r="N2768" s="4">
        <v>5056390701435</v>
      </c>
      <c r="O2768" s="7" t="str">
        <f>_xlfn.IFNA(LOOKUP(Tabelle1[[#This Row],[Numéro d''article]],Poids!A2759:A5628,Poids!B2759:B5628),"")</f>
        <v/>
      </c>
    </row>
    <row r="2769" spans="1:15" ht="16.149999999999999" customHeight="1" x14ac:dyDescent="0.25">
      <c r="A2769" s="7" t="s">
        <v>1448</v>
      </c>
      <c r="B2769" s="7">
        <v>367</v>
      </c>
      <c r="C2769" s="7" t="s">
        <v>5350</v>
      </c>
      <c r="D2769" s="7" t="s">
        <v>4863</v>
      </c>
      <c r="E2769" s="27">
        <v>560.6</v>
      </c>
      <c r="F2769" s="7"/>
      <c r="G2769" s="7">
        <v>20</v>
      </c>
      <c r="H2769" s="7" t="str">
        <f>VLOOKUP(Tabelle1[[#This Row],[Rabattcode ab 01.06.2023]],Tabelle3[],2,FALSE)</f>
        <v>FB</v>
      </c>
      <c r="I2769" s="7"/>
      <c r="J2769" s="7"/>
      <c r="K2769" s="7"/>
      <c r="L2769" s="7"/>
      <c r="M2769" s="7"/>
      <c r="N2769" s="4">
        <v>5056390703194</v>
      </c>
      <c r="O2769" s="7" t="str">
        <f>_xlfn.IFNA(LOOKUP(Tabelle1[[#This Row],[Numéro d''article]],Poids!A2760:A5629,Poids!B2760:B5629),"")</f>
        <v/>
      </c>
    </row>
    <row r="2770" spans="1:15" ht="16.149999999999999" customHeight="1" x14ac:dyDescent="0.25">
      <c r="A2770" s="7">
        <v>2002361</v>
      </c>
      <c r="B2770" s="7">
        <v>369</v>
      </c>
      <c r="C2770" s="7" t="s">
        <v>5121</v>
      </c>
      <c r="D2770" s="7" t="s">
        <v>4864</v>
      </c>
      <c r="E2770" s="27">
        <v>222.5</v>
      </c>
      <c r="F2770" s="7"/>
      <c r="G2770" s="7">
        <v>20</v>
      </c>
      <c r="H2770" s="7" t="str">
        <f>VLOOKUP(Tabelle1[[#This Row],[Rabattcode ab 01.06.2023]],Tabelle3[],2,FALSE)</f>
        <v>FB</v>
      </c>
      <c r="I2770" s="7"/>
      <c r="J2770" s="7"/>
      <c r="K2770" s="7"/>
      <c r="L2770" s="7"/>
      <c r="M2770" s="7"/>
      <c r="N2770" s="4">
        <v>7610726103966</v>
      </c>
      <c r="O2770" s="7" t="str">
        <f>_xlfn.IFNA(LOOKUP(Tabelle1[[#This Row],[Numéro d''article]],Poids!A2761:A5630,Poids!B2761:B5630),"")</f>
        <v/>
      </c>
    </row>
    <row r="2771" spans="1:15" ht="16.149999999999999" customHeight="1" x14ac:dyDescent="0.25">
      <c r="A2771" s="7" t="s">
        <v>2233</v>
      </c>
      <c r="B2771" s="7">
        <v>369</v>
      </c>
      <c r="C2771" s="7" t="s">
        <v>5513</v>
      </c>
      <c r="D2771" s="7" t="s">
        <v>4865</v>
      </c>
      <c r="E2771" s="27">
        <v>301.3</v>
      </c>
      <c r="F2771" s="7"/>
      <c r="G2771" s="7">
        <v>20</v>
      </c>
      <c r="H2771" s="7" t="str">
        <f>VLOOKUP(Tabelle1[[#This Row],[Rabattcode ab 01.06.2023]],Tabelle3[],2,FALSE)</f>
        <v>FB</v>
      </c>
      <c r="I2771" s="7"/>
      <c r="J2771" s="7"/>
      <c r="K2771" s="7"/>
      <c r="L2771" s="7"/>
      <c r="M2771" s="7"/>
      <c r="N2771" s="4">
        <v>7610726103973</v>
      </c>
      <c r="O2771" s="7" t="str">
        <f>_xlfn.IFNA(LOOKUP(Tabelle1[[#This Row],[Numéro d''article]],Poids!A2762:A5631,Poids!B2762:B5631),"")</f>
        <v/>
      </c>
    </row>
    <row r="2772" spans="1:15" ht="16.149999999999999" customHeight="1" x14ac:dyDescent="0.25">
      <c r="A2772" s="7" t="s">
        <v>2236</v>
      </c>
      <c r="B2772" s="7">
        <v>369</v>
      </c>
      <c r="C2772" s="7" t="s">
        <v>5515</v>
      </c>
      <c r="D2772" s="7" t="s">
        <v>4866</v>
      </c>
      <c r="E2772" s="27">
        <v>301.3</v>
      </c>
      <c r="F2772" s="7"/>
      <c r="G2772" s="7">
        <v>20</v>
      </c>
      <c r="H2772" s="7" t="str">
        <f>VLOOKUP(Tabelle1[[#This Row],[Rabattcode ab 01.06.2023]],Tabelle3[],2,FALSE)</f>
        <v>FB</v>
      </c>
      <c r="I2772" s="7"/>
      <c r="J2772" s="7"/>
      <c r="K2772" s="7"/>
      <c r="L2772" s="7"/>
      <c r="M2772" s="7"/>
      <c r="N2772" s="4">
        <v>7610726103980</v>
      </c>
      <c r="O2772" s="7" t="str">
        <f>_xlfn.IFNA(LOOKUP(Tabelle1[[#This Row],[Numéro d''article]],Poids!A2763:A5632,Poids!B2763:B5632),"")</f>
        <v/>
      </c>
    </row>
    <row r="2773" spans="1:15" ht="16.149999999999999" customHeight="1" x14ac:dyDescent="0.25">
      <c r="A2773" s="7" t="s">
        <v>2234</v>
      </c>
      <c r="B2773" s="7">
        <v>369</v>
      </c>
      <c r="C2773" s="7" t="s">
        <v>5168</v>
      </c>
      <c r="D2773" s="7" t="s">
        <v>4867</v>
      </c>
      <c r="E2773" s="27">
        <v>455</v>
      </c>
      <c r="F2773" s="7"/>
      <c r="G2773" s="7">
        <v>20</v>
      </c>
      <c r="H2773" s="7" t="str">
        <f>VLOOKUP(Tabelle1[[#This Row],[Rabattcode ab 01.06.2023]],Tabelle3[],2,FALSE)</f>
        <v>FB</v>
      </c>
      <c r="I2773" s="7"/>
      <c r="J2773" s="7"/>
      <c r="K2773" s="7"/>
      <c r="L2773" s="7"/>
      <c r="M2773" s="7"/>
      <c r="N2773" s="4">
        <v>7610726103997</v>
      </c>
      <c r="O2773" s="7" t="str">
        <f>_xlfn.IFNA(LOOKUP(Tabelle1[[#This Row],[Numéro d''article]],Poids!A2764:A5633,Poids!B2764:B5633),"")</f>
        <v/>
      </c>
    </row>
    <row r="2774" spans="1:15" ht="16.149999999999999" customHeight="1" x14ac:dyDescent="0.25">
      <c r="A2774" s="7" t="s">
        <v>2237</v>
      </c>
      <c r="B2774" s="7">
        <v>369</v>
      </c>
      <c r="C2774" s="7" t="s">
        <v>5516</v>
      </c>
      <c r="D2774" s="7" t="s">
        <v>4868</v>
      </c>
      <c r="E2774" s="27">
        <v>496.3</v>
      </c>
      <c r="F2774" s="7"/>
      <c r="G2774" s="7">
        <v>20</v>
      </c>
      <c r="H2774" s="7" t="str">
        <f>VLOOKUP(Tabelle1[[#This Row],[Rabattcode ab 01.06.2023]],Tabelle3[],2,FALSE)</f>
        <v>FB</v>
      </c>
      <c r="I2774" s="7"/>
      <c r="J2774" s="7"/>
      <c r="K2774" s="7"/>
      <c r="L2774" s="7"/>
      <c r="M2774" s="7"/>
      <c r="N2774" s="4">
        <v>7610726104000</v>
      </c>
      <c r="O2774" s="7" t="str">
        <f>_xlfn.IFNA(LOOKUP(Tabelle1[[#This Row],[Numéro d''article]],Poids!A2765:A5634,Poids!B2765:B5634),"")</f>
        <v/>
      </c>
    </row>
    <row r="2775" spans="1:15" ht="16.149999999999999" customHeight="1" x14ac:dyDescent="0.25">
      <c r="A2775" s="7" t="s">
        <v>2232</v>
      </c>
      <c r="B2775" s="7">
        <v>369</v>
      </c>
      <c r="C2775" s="7" t="s">
        <v>5512</v>
      </c>
      <c r="D2775" s="7" t="s">
        <v>4869</v>
      </c>
      <c r="E2775" s="27">
        <v>722.5</v>
      </c>
      <c r="F2775" s="7"/>
      <c r="G2775" s="7">
        <v>20</v>
      </c>
      <c r="H2775" s="7" t="str">
        <f>VLOOKUP(Tabelle1[[#This Row],[Rabattcode ab 01.06.2023]],Tabelle3[],2,FALSE)</f>
        <v>FB</v>
      </c>
      <c r="I2775" s="7"/>
      <c r="J2775" s="7"/>
      <c r="K2775" s="7"/>
      <c r="L2775" s="7"/>
      <c r="M2775" s="7"/>
      <c r="N2775" s="4">
        <v>7610726104109</v>
      </c>
      <c r="O2775" s="7" t="str">
        <f>_xlfn.IFNA(LOOKUP(Tabelle1[[#This Row],[Numéro d''article]],Poids!A2766:A5635,Poids!B2766:B5635),"")</f>
        <v/>
      </c>
    </row>
    <row r="2776" spans="1:15" ht="16.149999999999999" customHeight="1" x14ac:dyDescent="0.25">
      <c r="A2776" s="7" t="s">
        <v>2235</v>
      </c>
      <c r="B2776" s="7">
        <v>369</v>
      </c>
      <c r="C2776" s="7" t="s">
        <v>5514</v>
      </c>
      <c r="D2776" s="7" t="s">
        <v>4870</v>
      </c>
      <c r="E2776" s="27">
        <v>733.8</v>
      </c>
      <c r="F2776" s="7"/>
      <c r="G2776" s="7">
        <v>20</v>
      </c>
      <c r="H2776" s="7" t="str">
        <f>VLOOKUP(Tabelle1[[#This Row],[Rabattcode ab 01.06.2023]],Tabelle3[],2,FALSE)</f>
        <v>FB</v>
      </c>
      <c r="I2776" s="7"/>
      <c r="J2776" s="7"/>
      <c r="K2776" s="7"/>
      <c r="L2776" s="7"/>
      <c r="M2776" s="7"/>
      <c r="N2776" s="4">
        <v>7610726104208</v>
      </c>
      <c r="O2776" s="7" t="str">
        <f>_xlfn.IFNA(LOOKUP(Tabelle1[[#This Row],[Numéro d''article]],Poids!A2767:A5636,Poids!B2767:B5636),"")</f>
        <v/>
      </c>
    </row>
    <row r="2777" spans="1:15" ht="16.149999999999999" customHeight="1" x14ac:dyDescent="0.25">
      <c r="A2777" s="7" t="s">
        <v>1530</v>
      </c>
      <c r="B2777" s="7">
        <v>371</v>
      </c>
      <c r="C2777" s="7" t="s">
        <v>5367</v>
      </c>
      <c r="D2777" s="7" t="s">
        <v>4871</v>
      </c>
      <c r="E2777" s="27">
        <v>261.3</v>
      </c>
      <c r="F2777" s="7"/>
      <c r="G2777" s="7">
        <v>20</v>
      </c>
      <c r="H2777" s="7" t="str">
        <f>VLOOKUP(Tabelle1[[#This Row],[Rabattcode ab 01.06.2023]],Tabelle3[],2,FALSE)</f>
        <v>FB</v>
      </c>
      <c r="I2777" s="7"/>
      <c r="J2777" s="7"/>
      <c r="K2777" s="7"/>
      <c r="L2777" s="7"/>
      <c r="M2777" s="7"/>
      <c r="N2777" s="4"/>
      <c r="O2777" s="7" t="str">
        <f>_xlfn.IFNA(LOOKUP(Tabelle1[[#This Row],[Numéro d''article]],Poids!A2768:A5637,Poids!B2768:B5637),"")</f>
        <v/>
      </c>
    </row>
    <row r="2778" spans="1:15" ht="16.149999999999999" customHeight="1" x14ac:dyDescent="0.25">
      <c r="A2778" s="7" t="s">
        <v>1534</v>
      </c>
      <c r="B2778" s="7">
        <v>371</v>
      </c>
      <c r="C2778" s="7" t="s">
        <v>5371</v>
      </c>
      <c r="D2778" s="7" t="s">
        <v>4872</v>
      </c>
      <c r="E2778" s="27">
        <v>373.8</v>
      </c>
      <c r="F2778" s="7"/>
      <c r="G2778" s="7">
        <v>20</v>
      </c>
      <c r="H2778" s="7" t="str">
        <f>VLOOKUP(Tabelle1[[#This Row],[Rabattcode ab 01.06.2023]],Tabelle3[],2,FALSE)</f>
        <v>FB</v>
      </c>
      <c r="I2778" s="7"/>
      <c r="J2778" s="7"/>
      <c r="K2778" s="7"/>
      <c r="L2778" s="7"/>
      <c r="M2778" s="7"/>
      <c r="N2778" s="4">
        <v>7610726102211</v>
      </c>
      <c r="O2778" s="7" t="str">
        <f>_xlfn.IFNA(LOOKUP(Tabelle1[[#This Row],[Numéro d''article]],Poids!A2769:A5638,Poids!B2769:B5638),"")</f>
        <v/>
      </c>
    </row>
    <row r="2779" spans="1:15" ht="16.149999999999999" customHeight="1" x14ac:dyDescent="0.25">
      <c r="A2779" s="7" t="s">
        <v>1531</v>
      </c>
      <c r="B2779" s="7">
        <v>371</v>
      </c>
      <c r="C2779" s="7" t="s">
        <v>5368</v>
      </c>
      <c r="D2779" s="7" t="s">
        <v>4873</v>
      </c>
      <c r="E2779" s="27">
        <v>453.8</v>
      </c>
      <c r="F2779" s="7"/>
      <c r="G2779" s="7">
        <v>20</v>
      </c>
      <c r="H2779" s="7" t="str">
        <f>VLOOKUP(Tabelle1[[#This Row],[Rabattcode ab 01.06.2023]],Tabelle3[],2,FALSE)</f>
        <v>FB</v>
      </c>
      <c r="I2779" s="7"/>
      <c r="J2779" s="7"/>
      <c r="K2779" s="7"/>
      <c r="L2779" s="7"/>
      <c r="M2779" s="7"/>
      <c r="N2779" s="4"/>
      <c r="O2779" s="7" t="str">
        <f>_xlfn.IFNA(LOOKUP(Tabelle1[[#This Row],[Numéro d''article]],Poids!A2770:A5639,Poids!B2770:B5639),"")</f>
        <v/>
      </c>
    </row>
    <row r="2780" spans="1:15" ht="16.149999999999999" customHeight="1" x14ac:dyDescent="0.25">
      <c r="A2780" s="7" t="s">
        <v>1521</v>
      </c>
      <c r="B2780" s="7">
        <v>371</v>
      </c>
      <c r="C2780" s="7" t="s">
        <v>5365</v>
      </c>
      <c r="D2780" s="7" t="s">
        <v>4874</v>
      </c>
      <c r="E2780" s="27">
        <v>600</v>
      </c>
      <c r="F2780" s="7"/>
      <c r="G2780" s="7">
        <v>20</v>
      </c>
      <c r="H2780" s="7" t="str">
        <f>VLOOKUP(Tabelle1[[#This Row],[Rabattcode ab 01.06.2023]],Tabelle3[],2,FALSE)</f>
        <v>FB</v>
      </c>
      <c r="I2780" s="7"/>
      <c r="J2780" s="7"/>
      <c r="K2780" s="7"/>
      <c r="L2780" s="7"/>
      <c r="M2780" s="7"/>
      <c r="N2780" s="4"/>
      <c r="O2780" s="7" t="str">
        <f>_xlfn.IFNA(LOOKUP(Tabelle1[[#This Row],[Numéro d''article]],Poids!A2771:A5640,Poids!B2771:B5640),"")</f>
        <v/>
      </c>
    </row>
    <row r="2781" spans="1:15" ht="16.149999999999999" customHeight="1" x14ac:dyDescent="0.25">
      <c r="A2781" s="7" t="s">
        <v>1535</v>
      </c>
      <c r="B2781" s="7">
        <v>371</v>
      </c>
      <c r="C2781" s="7" t="s">
        <v>5372</v>
      </c>
      <c r="D2781" s="7" t="s">
        <v>4875</v>
      </c>
      <c r="E2781" s="27">
        <v>641.29999999999995</v>
      </c>
      <c r="F2781" s="7"/>
      <c r="G2781" s="7">
        <v>20</v>
      </c>
      <c r="H2781" s="7" t="str">
        <f>VLOOKUP(Tabelle1[[#This Row],[Rabattcode ab 01.06.2023]],Tabelle3[],2,FALSE)</f>
        <v>FB</v>
      </c>
      <c r="I2781" s="7"/>
      <c r="J2781" s="7"/>
      <c r="K2781" s="7"/>
      <c r="L2781" s="7"/>
      <c r="M2781" s="7"/>
      <c r="N2781" s="4">
        <v>7610726102235</v>
      </c>
      <c r="O2781" s="7" t="str">
        <f>_xlfn.IFNA(LOOKUP(Tabelle1[[#This Row],[Numéro d''article]],Poids!A2772:A5641,Poids!B2772:B5641),"")</f>
        <v/>
      </c>
    </row>
    <row r="2782" spans="1:15" ht="16.149999999999999" customHeight="1" x14ac:dyDescent="0.25">
      <c r="A2782" s="7" t="s">
        <v>2225</v>
      </c>
      <c r="B2782" s="7">
        <v>371</v>
      </c>
      <c r="C2782" s="7" t="s">
        <v>5505</v>
      </c>
      <c r="D2782" s="7" t="s">
        <v>4876</v>
      </c>
      <c r="E2782" s="27">
        <v>750</v>
      </c>
      <c r="F2782" s="7"/>
      <c r="G2782" s="7">
        <v>20</v>
      </c>
      <c r="H2782" s="7" t="str">
        <f>VLOOKUP(Tabelle1[[#This Row],[Rabattcode ab 01.06.2023]],Tabelle3[],2,FALSE)</f>
        <v>FB</v>
      </c>
      <c r="I2782" s="7"/>
      <c r="J2782" s="7"/>
      <c r="K2782" s="7"/>
      <c r="L2782" s="7"/>
      <c r="M2782" s="7"/>
      <c r="N2782" s="4"/>
      <c r="O2782" s="7" t="str">
        <f>_xlfn.IFNA(LOOKUP(Tabelle1[[#This Row],[Numéro d''article]],Poids!A2773:A5642,Poids!B2773:B5642),"")</f>
        <v/>
      </c>
    </row>
    <row r="2783" spans="1:15" ht="16.149999999999999" customHeight="1" x14ac:dyDescent="0.25">
      <c r="A2783" s="7" t="s">
        <v>2231</v>
      </c>
      <c r="B2783" s="7">
        <v>371</v>
      </c>
      <c r="C2783" s="7" t="s">
        <v>5511</v>
      </c>
      <c r="D2783" s="7" t="s">
        <v>4877</v>
      </c>
      <c r="E2783" s="27">
        <v>775</v>
      </c>
      <c r="F2783" s="7"/>
      <c r="G2783" s="7">
        <v>20</v>
      </c>
      <c r="H2783" s="7" t="str">
        <f>VLOOKUP(Tabelle1[[#This Row],[Rabattcode ab 01.06.2023]],Tabelle3[],2,FALSE)</f>
        <v>FB</v>
      </c>
      <c r="I2783" s="7"/>
      <c r="J2783" s="7"/>
      <c r="K2783" s="7"/>
      <c r="L2783" s="7"/>
      <c r="M2783" s="7"/>
      <c r="N2783" s="4"/>
      <c r="O2783" s="7" t="str">
        <f>_xlfn.IFNA(LOOKUP(Tabelle1[[#This Row],[Numéro d''article]],Poids!A2774:A5643,Poids!B2774:B5643),"")</f>
        <v/>
      </c>
    </row>
    <row r="2784" spans="1:15" ht="16.149999999999999" customHeight="1" x14ac:dyDescent="0.25">
      <c r="A2784" s="7" t="s">
        <v>1532</v>
      </c>
      <c r="B2784" s="7">
        <v>371</v>
      </c>
      <c r="C2784" s="7" t="s">
        <v>5369</v>
      </c>
      <c r="D2784" s="7" t="s">
        <v>4878</v>
      </c>
      <c r="E2784" s="27">
        <v>815</v>
      </c>
      <c r="F2784" s="7"/>
      <c r="G2784" s="7">
        <v>20</v>
      </c>
      <c r="H2784" s="7" t="str">
        <f>VLOOKUP(Tabelle1[[#This Row],[Rabattcode ab 01.06.2023]],Tabelle3[],2,FALSE)</f>
        <v>FB</v>
      </c>
      <c r="I2784" s="7"/>
      <c r="J2784" s="7"/>
      <c r="K2784" s="7"/>
      <c r="L2784" s="7"/>
      <c r="M2784" s="7"/>
      <c r="N2784" s="4"/>
      <c r="O2784" s="7" t="str">
        <f>_xlfn.IFNA(LOOKUP(Tabelle1[[#This Row],[Numéro d''article]],Poids!A2775:A5644,Poids!B2775:B5644),"")</f>
        <v/>
      </c>
    </row>
    <row r="2785" spans="1:15" ht="16.149999999999999" customHeight="1" x14ac:dyDescent="0.25">
      <c r="A2785" s="7" t="s">
        <v>1520</v>
      </c>
      <c r="B2785" s="7">
        <v>371</v>
      </c>
      <c r="C2785" s="7" t="s">
        <v>5364</v>
      </c>
      <c r="D2785" s="7" t="s">
        <v>4879</v>
      </c>
      <c r="E2785" s="27">
        <v>836.3</v>
      </c>
      <c r="F2785" s="7"/>
      <c r="G2785" s="7">
        <v>20</v>
      </c>
      <c r="H2785" s="7" t="str">
        <f>VLOOKUP(Tabelle1[[#This Row],[Rabattcode ab 01.06.2023]],Tabelle3[],2,FALSE)</f>
        <v>FB</v>
      </c>
      <c r="I2785" s="7"/>
      <c r="J2785" s="7"/>
      <c r="K2785" s="7"/>
      <c r="L2785" s="7"/>
      <c r="M2785" s="7"/>
      <c r="N2785" s="4"/>
      <c r="O2785" s="7" t="str">
        <f>_xlfn.IFNA(LOOKUP(Tabelle1[[#This Row],[Numéro d''article]],Poids!A2776:A5645,Poids!B2776:B5645),"")</f>
        <v/>
      </c>
    </row>
    <row r="2786" spans="1:15" ht="16.149999999999999" customHeight="1" x14ac:dyDescent="0.25">
      <c r="A2786" s="7" t="s">
        <v>2226</v>
      </c>
      <c r="B2786" s="7">
        <v>371</v>
      </c>
      <c r="C2786" s="7" t="s">
        <v>5506</v>
      </c>
      <c r="D2786" s="7" t="s">
        <v>4880</v>
      </c>
      <c r="E2786" s="27">
        <v>882.5</v>
      </c>
      <c r="F2786" s="7"/>
      <c r="G2786" s="7">
        <v>20</v>
      </c>
      <c r="H2786" s="7" t="str">
        <f>VLOOKUP(Tabelle1[[#This Row],[Rabattcode ab 01.06.2023]],Tabelle3[],2,FALSE)</f>
        <v>FB</v>
      </c>
      <c r="I2786" s="7"/>
      <c r="J2786" s="7"/>
      <c r="K2786" s="7"/>
      <c r="L2786" s="7"/>
      <c r="M2786" s="7"/>
      <c r="N2786" s="4">
        <v>7610726104307</v>
      </c>
      <c r="O2786" s="7" t="str">
        <f>_xlfn.IFNA(LOOKUP(Tabelle1[[#This Row],[Numéro d''article]],Poids!A2777:A5646,Poids!B2777:B5646),"")</f>
        <v/>
      </c>
    </row>
    <row r="2787" spans="1:15" ht="16.149999999999999" customHeight="1" x14ac:dyDescent="0.25">
      <c r="A2787" s="7" t="s">
        <v>1533</v>
      </c>
      <c r="B2787" s="7">
        <v>371</v>
      </c>
      <c r="C2787" s="7" t="s">
        <v>5370</v>
      </c>
      <c r="D2787" s="7" t="s">
        <v>4881</v>
      </c>
      <c r="E2787" s="27">
        <v>1062.5</v>
      </c>
      <c r="F2787" s="7"/>
      <c r="G2787" s="7">
        <v>20</v>
      </c>
      <c r="H2787" s="7" t="str">
        <f>VLOOKUP(Tabelle1[[#This Row],[Rabattcode ab 01.06.2023]],Tabelle3[],2,FALSE)</f>
        <v>FB</v>
      </c>
      <c r="I2787" s="7"/>
      <c r="J2787" s="7"/>
      <c r="K2787" s="7"/>
      <c r="L2787" s="7"/>
      <c r="M2787" s="7"/>
      <c r="N2787" s="4"/>
      <c r="O2787" s="7" t="str">
        <f>_xlfn.IFNA(LOOKUP(Tabelle1[[#This Row],[Numéro d''article]],Poids!A2778:A5647,Poids!B2778:B5647),"")</f>
        <v/>
      </c>
    </row>
    <row r="2788" spans="1:15" ht="16.149999999999999" customHeight="1" x14ac:dyDescent="0.25">
      <c r="A2788" s="7" t="s">
        <v>2227</v>
      </c>
      <c r="B2788" s="7">
        <v>371</v>
      </c>
      <c r="C2788" s="7" t="s">
        <v>5507</v>
      </c>
      <c r="D2788" s="7" t="s">
        <v>4882</v>
      </c>
      <c r="E2788" s="27">
        <v>1137.5</v>
      </c>
      <c r="F2788" s="7"/>
      <c r="G2788" s="7">
        <v>20</v>
      </c>
      <c r="H2788" s="7" t="str">
        <f>VLOOKUP(Tabelle1[[#This Row],[Rabattcode ab 01.06.2023]],Tabelle3[],2,FALSE)</f>
        <v>FB</v>
      </c>
      <c r="I2788" s="7"/>
      <c r="J2788" s="7"/>
      <c r="K2788" s="7"/>
      <c r="L2788" s="7"/>
      <c r="M2788" s="7"/>
      <c r="N2788" s="4"/>
      <c r="O2788" s="7" t="str">
        <f>_xlfn.IFNA(LOOKUP(Tabelle1[[#This Row],[Numéro d''article]],Poids!A2779:A5648,Poids!B2779:B5648),"")</f>
        <v/>
      </c>
    </row>
    <row r="2789" spans="1:15" ht="16.149999999999999" customHeight="1" x14ac:dyDescent="0.25">
      <c r="A2789" s="7" t="s">
        <v>2228</v>
      </c>
      <c r="B2789" s="7">
        <v>371</v>
      </c>
      <c r="C2789" s="7" t="s">
        <v>5508</v>
      </c>
      <c r="D2789" s="7" t="s">
        <v>4883</v>
      </c>
      <c r="E2789" s="27">
        <v>1246.3</v>
      </c>
      <c r="F2789" s="7"/>
      <c r="G2789" s="7">
        <v>20</v>
      </c>
      <c r="H2789" s="7" t="str">
        <f>VLOOKUP(Tabelle1[[#This Row],[Rabattcode ab 01.06.2023]],Tabelle3[],2,FALSE)</f>
        <v>FB</v>
      </c>
      <c r="I2789" s="7"/>
      <c r="J2789" s="7"/>
      <c r="K2789" s="7"/>
      <c r="L2789" s="7"/>
      <c r="M2789" s="7"/>
      <c r="N2789" s="4"/>
      <c r="O2789" s="7" t="str">
        <f>_xlfn.IFNA(LOOKUP(Tabelle1[[#This Row],[Numéro d''article]],Poids!A2780:A5649,Poids!B2780:B5649),"")</f>
        <v/>
      </c>
    </row>
    <row r="2790" spans="1:15" ht="16.149999999999999" customHeight="1" x14ac:dyDescent="0.25">
      <c r="A2790" s="7" t="s">
        <v>2229</v>
      </c>
      <c r="B2790" s="7">
        <v>371</v>
      </c>
      <c r="C2790" s="7" t="s">
        <v>5510</v>
      </c>
      <c r="D2790" s="7" t="s">
        <v>4884</v>
      </c>
      <c r="E2790" s="27">
        <v>1943.8</v>
      </c>
      <c r="F2790" s="7"/>
      <c r="G2790" s="7">
        <v>20</v>
      </c>
      <c r="H2790" s="7" t="str">
        <f>VLOOKUP(Tabelle1[[#This Row],[Rabattcode ab 01.06.2023]],Tabelle3[],2,FALSE)</f>
        <v>FB</v>
      </c>
      <c r="I2790" s="7"/>
      <c r="J2790" s="7"/>
      <c r="K2790" s="7"/>
      <c r="L2790" s="7"/>
      <c r="M2790" s="7"/>
      <c r="N2790" s="4"/>
      <c r="O2790" s="7" t="str">
        <f>_xlfn.IFNA(LOOKUP(Tabelle1[[#This Row],[Numéro d''article]],Poids!A2781:A5650,Poids!B2781:B5650),"")</f>
        <v/>
      </c>
    </row>
    <row r="2791" spans="1:15" ht="16.149999999999999" customHeight="1" x14ac:dyDescent="0.25">
      <c r="A2791" s="7" t="s">
        <v>2230</v>
      </c>
      <c r="B2791" s="7">
        <v>371</v>
      </c>
      <c r="C2791" s="7" t="s">
        <v>5509</v>
      </c>
      <c r="D2791" s="7" t="s">
        <v>4885</v>
      </c>
      <c r="E2791" s="27">
        <v>2937.5</v>
      </c>
      <c r="F2791" s="7"/>
      <c r="G2791" s="7">
        <v>20</v>
      </c>
      <c r="H2791" s="7" t="str">
        <f>VLOOKUP(Tabelle1[[#This Row],[Rabattcode ab 01.06.2023]],Tabelle3[],2,FALSE)</f>
        <v>FB</v>
      </c>
      <c r="I2791" s="7"/>
      <c r="J2791" s="7"/>
      <c r="K2791" s="7"/>
      <c r="L2791" s="7"/>
      <c r="M2791" s="7"/>
      <c r="N2791" s="4"/>
      <c r="O2791" s="7" t="str">
        <f>_xlfn.IFNA(LOOKUP(Tabelle1[[#This Row],[Numéro d''article]],Poids!A2782:A5651,Poids!B2782:B5651),"")</f>
        <v/>
      </c>
    </row>
    <row r="2792" spans="1:15" ht="16.149999999999999" customHeight="1" x14ac:dyDescent="0.25">
      <c r="A2792" s="7" t="s">
        <v>784</v>
      </c>
      <c r="B2792" s="7">
        <v>373</v>
      </c>
      <c r="C2792" s="7" t="s">
        <v>5171</v>
      </c>
      <c r="D2792" s="7" t="s">
        <v>4886</v>
      </c>
      <c r="E2792" s="27">
        <v>88.8</v>
      </c>
      <c r="F2792" s="7"/>
      <c r="G2792" s="7">
        <v>20</v>
      </c>
      <c r="H2792" s="7" t="str">
        <f>VLOOKUP(Tabelle1[[#This Row],[Rabattcode ab 01.06.2023]],Tabelle3[],2,FALSE)</f>
        <v>FB</v>
      </c>
      <c r="I2792" s="7"/>
      <c r="J2792" s="7"/>
      <c r="K2792" s="7"/>
      <c r="L2792" s="7"/>
      <c r="M2792" s="7"/>
      <c r="N2792" s="4">
        <v>5056390703590</v>
      </c>
      <c r="O2792" s="7" t="str">
        <f>_xlfn.IFNA(LOOKUP(Tabelle1[[#This Row],[Numéro d''article]],Poids!A2783:A5652,Poids!B2783:B5652),"")</f>
        <v/>
      </c>
    </row>
    <row r="2793" spans="1:15" ht="16.149999999999999" customHeight="1" x14ac:dyDescent="0.25">
      <c r="A2793" s="7" t="s">
        <v>782</v>
      </c>
      <c r="B2793" s="7">
        <v>373</v>
      </c>
      <c r="C2793" s="7" t="s">
        <v>5169</v>
      </c>
      <c r="D2793" s="7" t="s">
        <v>4887</v>
      </c>
      <c r="E2793" s="27">
        <v>189.8</v>
      </c>
      <c r="F2793" s="7"/>
      <c r="G2793" s="7">
        <v>20</v>
      </c>
      <c r="H2793" s="7" t="str">
        <f>VLOOKUP(Tabelle1[[#This Row],[Rabattcode ab 01.06.2023]],Tabelle3[],2,FALSE)</f>
        <v>FB</v>
      </c>
      <c r="I2793" s="7"/>
      <c r="J2793" s="7"/>
      <c r="K2793" s="7"/>
      <c r="L2793" s="7"/>
      <c r="M2793" s="7"/>
      <c r="N2793" s="4"/>
      <c r="O2793" s="7" t="str">
        <f>_xlfn.IFNA(LOOKUP(Tabelle1[[#This Row],[Numéro d''article]],Poids!A2784:A5653,Poids!B2784:B5653),"")</f>
        <v/>
      </c>
    </row>
    <row r="2794" spans="1:15" ht="16.149999999999999" customHeight="1" x14ac:dyDescent="0.25">
      <c r="A2794" s="7" t="s">
        <v>783</v>
      </c>
      <c r="B2794" s="7">
        <v>373</v>
      </c>
      <c r="C2794" s="7" t="s">
        <v>5169</v>
      </c>
      <c r="D2794" s="7" t="s">
        <v>4888</v>
      </c>
      <c r="E2794" s="27">
        <v>212</v>
      </c>
      <c r="F2794" s="7"/>
      <c r="G2794" s="7">
        <v>20</v>
      </c>
      <c r="H2794" s="7" t="str">
        <f>VLOOKUP(Tabelle1[[#This Row],[Rabattcode ab 01.06.2023]],Tabelle3[],2,FALSE)</f>
        <v>FB</v>
      </c>
      <c r="I2794" s="7"/>
      <c r="J2794" s="7"/>
      <c r="K2794" s="7"/>
      <c r="L2794" s="7"/>
      <c r="M2794" s="7"/>
      <c r="N2794" s="4"/>
      <c r="O2794" s="7" t="str">
        <f>_xlfn.IFNA(LOOKUP(Tabelle1[[#This Row],[Numéro d''article]],Poids!A2785:A5654,Poids!B2785:B5654),"")</f>
        <v/>
      </c>
    </row>
    <row r="2795" spans="1:15" ht="16.149999999999999" customHeight="1" x14ac:dyDescent="0.25">
      <c r="A2795" s="7" t="s">
        <v>781</v>
      </c>
      <c r="B2795" s="7">
        <v>373</v>
      </c>
      <c r="C2795" s="7" t="s">
        <v>5170</v>
      </c>
      <c r="D2795" s="7" t="s">
        <v>4889</v>
      </c>
      <c r="E2795" s="27">
        <v>260.89999999999998</v>
      </c>
      <c r="F2795" s="7"/>
      <c r="G2795" s="7">
        <v>20</v>
      </c>
      <c r="H2795" s="7" t="str">
        <f>VLOOKUP(Tabelle1[[#This Row],[Rabattcode ab 01.06.2023]],Tabelle3[],2,FALSE)</f>
        <v>FB</v>
      </c>
      <c r="I2795" s="7"/>
      <c r="J2795" s="7"/>
      <c r="K2795" s="7"/>
      <c r="L2795" s="7"/>
      <c r="M2795" s="7"/>
      <c r="N2795" s="4"/>
      <c r="O2795" s="7" t="str">
        <f>_xlfn.IFNA(LOOKUP(Tabelle1[[#This Row],[Numéro d''article]],Poids!A2786:A5655,Poids!B2786:B5655),"")</f>
        <v/>
      </c>
    </row>
    <row r="2796" spans="1:15" ht="16.149999999999999" customHeight="1" x14ac:dyDescent="0.25">
      <c r="A2796" s="7" t="s">
        <v>698</v>
      </c>
      <c r="B2796" s="7">
        <v>373</v>
      </c>
      <c r="C2796" s="7" t="s">
        <v>5164</v>
      </c>
      <c r="D2796" s="7" t="s">
        <v>4890</v>
      </c>
      <c r="E2796" s="27">
        <v>327.5</v>
      </c>
      <c r="F2796" s="7"/>
      <c r="G2796" s="7">
        <v>20</v>
      </c>
      <c r="H2796" s="7" t="str">
        <f>VLOOKUP(Tabelle1[[#This Row],[Rabattcode ab 01.06.2023]],Tabelle3[],2,FALSE)</f>
        <v>FB</v>
      </c>
      <c r="I2796" s="7"/>
      <c r="J2796" s="7"/>
      <c r="K2796" s="7"/>
      <c r="L2796" s="7"/>
      <c r="M2796" s="7"/>
      <c r="N2796" s="4">
        <v>7610726101641</v>
      </c>
      <c r="O2796" s="7" t="str">
        <f>_xlfn.IFNA(LOOKUP(Tabelle1[[#This Row],[Numéro d''article]],Poids!A2787:A5656,Poids!B2787:B5656),"")</f>
        <v/>
      </c>
    </row>
    <row r="2797" spans="1:15" ht="16.149999999999999" customHeight="1" x14ac:dyDescent="0.25">
      <c r="A2797" s="7" t="s">
        <v>699</v>
      </c>
      <c r="B2797" s="7">
        <v>373</v>
      </c>
      <c r="C2797" s="7" t="s">
        <v>5165</v>
      </c>
      <c r="D2797" s="7" t="s">
        <v>4891</v>
      </c>
      <c r="E2797" s="27">
        <v>349.7</v>
      </c>
      <c r="F2797" s="7"/>
      <c r="G2797" s="7">
        <v>20</v>
      </c>
      <c r="H2797" s="7" t="str">
        <f>VLOOKUP(Tabelle1[[#This Row],[Rabattcode ab 01.06.2023]],Tabelle3[],2,FALSE)</f>
        <v>FB</v>
      </c>
      <c r="I2797" s="7"/>
      <c r="J2797" s="7"/>
      <c r="K2797" s="7"/>
      <c r="L2797" s="7"/>
      <c r="M2797" s="7"/>
      <c r="N2797" s="4">
        <v>7610726101658</v>
      </c>
      <c r="O2797" s="7" t="str">
        <f>_xlfn.IFNA(LOOKUP(Tabelle1[[#This Row],[Numéro d''article]],Poids!A2788:A5657,Poids!B2788:B5657),"")</f>
        <v/>
      </c>
    </row>
    <row r="2798" spans="1:15" ht="16.149999999999999" customHeight="1" x14ac:dyDescent="0.25">
      <c r="A2798" s="7" t="s">
        <v>700</v>
      </c>
      <c r="B2798" s="7">
        <v>373</v>
      </c>
      <c r="C2798" s="7" t="s">
        <v>5166</v>
      </c>
      <c r="D2798" s="7" t="s">
        <v>4892</v>
      </c>
      <c r="E2798" s="27">
        <v>371.9</v>
      </c>
      <c r="F2798" s="7"/>
      <c r="G2798" s="7">
        <v>20</v>
      </c>
      <c r="H2798" s="7" t="str">
        <f>VLOOKUP(Tabelle1[[#This Row],[Rabattcode ab 01.06.2023]],Tabelle3[],2,FALSE)</f>
        <v>FB</v>
      </c>
      <c r="I2798" s="7"/>
      <c r="J2798" s="7"/>
      <c r="K2798" s="7"/>
      <c r="L2798" s="7"/>
      <c r="M2798" s="7"/>
      <c r="N2798" s="4">
        <v>7610726101665</v>
      </c>
      <c r="O2798" s="7" t="str">
        <f>_xlfn.IFNA(LOOKUP(Tabelle1[[#This Row],[Numéro d''article]],Poids!A2789:A5658,Poids!B2789:B5658),"")</f>
        <v/>
      </c>
    </row>
    <row r="2799" spans="1:15" ht="16.149999999999999" customHeight="1" x14ac:dyDescent="0.25">
      <c r="A2799" s="7" t="s">
        <v>779</v>
      </c>
      <c r="B2799" s="7">
        <v>373</v>
      </c>
      <c r="C2799" s="7" t="s">
        <v>5169</v>
      </c>
      <c r="D2799" s="7" t="s">
        <v>4893</v>
      </c>
      <c r="E2799" s="27">
        <v>455.1</v>
      </c>
      <c r="F2799" s="7"/>
      <c r="G2799" s="7">
        <v>20</v>
      </c>
      <c r="H2799" s="7" t="str">
        <f>VLOOKUP(Tabelle1[[#This Row],[Rabattcode ab 01.06.2023]],Tabelle3[],2,FALSE)</f>
        <v>FB</v>
      </c>
      <c r="I2799" s="7"/>
      <c r="J2799" s="7"/>
      <c r="K2799" s="7"/>
      <c r="L2799" s="7"/>
      <c r="M2799" s="7"/>
      <c r="N2799" s="4">
        <v>7610726101672</v>
      </c>
      <c r="O2799" s="7" t="str">
        <f>_xlfn.IFNA(LOOKUP(Tabelle1[[#This Row],[Numéro d''article]],Poids!A2790:A5659,Poids!B2790:B5659),"")</f>
        <v/>
      </c>
    </row>
    <row r="2800" spans="1:15" ht="16.149999999999999" customHeight="1" x14ac:dyDescent="0.25">
      <c r="A2800" s="7" t="s">
        <v>780</v>
      </c>
      <c r="B2800" s="7">
        <v>373</v>
      </c>
      <c r="C2800" s="7" t="s">
        <v>5169</v>
      </c>
      <c r="D2800" s="7" t="s">
        <v>4894</v>
      </c>
      <c r="E2800" s="27">
        <v>477.3</v>
      </c>
      <c r="F2800" s="7"/>
      <c r="G2800" s="7">
        <v>20</v>
      </c>
      <c r="H2800" s="7" t="str">
        <f>VLOOKUP(Tabelle1[[#This Row],[Rabattcode ab 01.06.2023]],Tabelle3[],2,FALSE)</f>
        <v>FB</v>
      </c>
      <c r="I2800" s="7"/>
      <c r="J2800" s="7"/>
      <c r="K2800" s="7"/>
      <c r="L2800" s="7"/>
      <c r="M2800" s="7"/>
      <c r="N2800" s="4">
        <v>7610726101689</v>
      </c>
      <c r="O2800" s="7" t="str">
        <f>_xlfn.IFNA(LOOKUP(Tabelle1[[#This Row],[Numéro d''article]],Poids!A2791:A5660,Poids!B2791:B5660),"")</f>
        <v/>
      </c>
    </row>
    <row r="2801" spans="1:15" ht="16.149999999999999" customHeight="1" x14ac:dyDescent="0.25">
      <c r="A2801" s="7" t="s">
        <v>1650</v>
      </c>
      <c r="B2801" s="7">
        <v>374</v>
      </c>
      <c r="C2801" s="7" t="s">
        <v>5382</v>
      </c>
      <c r="D2801" s="7" t="s">
        <v>4895</v>
      </c>
      <c r="E2801" s="27">
        <v>145</v>
      </c>
      <c r="F2801" s="7"/>
      <c r="G2801" s="7">
        <v>21</v>
      </c>
      <c r="H2801" s="7" t="str">
        <f>VLOOKUP(Tabelle1[[#This Row],[Rabattcode ab 01.06.2023]],Tabelle3[],2,FALSE)</f>
        <v>ED</v>
      </c>
      <c r="I2801" s="7">
        <v>2</v>
      </c>
      <c r="J2801" s="7"/>
      <c r="K2801" s="7"/>
      <c r="L2801" s="7"/>
      <c r="M2801" s="7"/>
      <c r="N2801" s="4"/>
      <c r="O2801" s="7" t="str">
        <f>_xlfn.IFNA(LOOKUP(Tabelle1[[#This Row],[Numéro d''article]],Poids!A2792:A5661,Poids!B2792:B5661),"")</f>
        <v/>
      </c>
    </row>
    <row r="2802" spans="1:15" ht="16.149999999999999" customHeight="1" x14ac:dyDescent="0.25">
      <c r="A2802" s="7" t="s">
        <v>1651</v>
      </c>
      <c r="B2802" s="7">
        <v>374</v>
      </c>
      <c r="C2802" s="7" t="s">
        <v>5383</v>
      </c>
      <c r="D2802" s="7" t="s">
        <v>4896</v>
      </c>
      <c r="E2802" s="27">
        <v>150</v>
      </c>
      <c r="F2802" s="7"/>
      <c r="G2802" s="7">
        <v>21</v>
      </c>
      <c r="H2802" s="7" t="str">
        <f>VLOOKUP(Tabelle1[[#This Row],[Rabattcode ab 01.06.2023]],Tabelle3[],2,FALSE)</f>
        <v>ED</v>
      </c>
      <c r="I2802" s="7">
        <v>3</v>
      </c>
      <c r="J2802" s="7"/>
      <c r="K2802" s="7"/>
      <c r="L2802" s="7"/>
      <c r="M2802" s="7"/>
      <c r="N2802" s="4"/>
      <c r="O2802" s="7" t="str">
        <f>_xlfn.IFNA(LOOKUP(Tabelle1[[#This Row],[Numéro d''article]],Poids!A2793:A5662,Poids!B2793:B5662),"")</f>
        <v/>
      </c>
    </row>
    <row r="2803" spans="1:15" ht="16.149999999999999" customHeight="1" x14ac:dyDescent="0.25">
      <c r="A2803" s="7" t="s">
        <v>1653</v>
      </c>
      <c r="B2803" s="7">
        <v>374</v>
      </c>
      <c r="C2803" s="7" t="s">
        <v>5385</v>
      </c>
      <c r="D2803" s="7" t="s">
        <v>4897</v>
      </c>
      <c r="E2803" s="27">
        <v>218.7</v>
      </c>
      <c r="F2803" s="7"/>
      <c r="G2803" s="7">
        <v>21</v>
      </c>
      <c r="H2803" s="7" t="str">
        <f>VLOOKUP(Tabelle1[[#This Row],[Rabattcode ab 01.06.2023]],Tabelle3[],2,FALSE)</f>
        <v>ED</v>
      </c>
      <c r="I2803" s="7"/>
      <c r="J2803" s="7"/>
      <c r="K2803" s="7"/>
      <c r="L2803" s="7"/>
      <c r="M2803" s="7"/>
      <c r="N2803" s="4"/>
      <c r="O2803" s="7" t="str">
        <f>_xlfn.IFNA(LOOKUP(Tabelle1[[#This Row],[Numéro d''article]],Poids!A2794:A5663,Poids!B2794:B5663),"")</f>
        <v/>
      </c>
    </row>
    <row r="2804" spans="1:15" ht="16.149999999999999" customHeight="1" x14ac:dyDescent="0.25">
      <c r="A2804" s="7" t="s">
        <v>1652</v>
      </c>
      <c r="B2804" s="7">
        <v>374</v>
      </c>
      <c r="C2804" s="7" t="s">
        <v>5384</v>
      </c>
      <c r="D2804" s="7" t="s">
        <v>4898</v>
      </c>
      <c r="E2804" s="27">
        <v>155</v>
      </c>
      <c r="F2804" s="7"/>
      <c r="G2804" s="7">
        <v>21</v>
      </c>
      <c r="H2804" s="7" t="str">
        <f>VLOOKUP(Tabelle1[[#This Row],[Rabattcode ab 01.06.2023]],Tabelle3[],2,FALSE)</f>
        <v>ED</v>
      </c>
      <c r="I2804" s="7">
        <v>5</v>
      </c>
      <c r="J2804" s="7"/>
      <c r="K2804" s="7"/>
      <c r="L2804" s="7"/>
      <c r="M2804" s="7"/>
      <c r="N2804" s="4"/>
      <c r="O2804" s="7" t="str">
        <f>_xlfn.IFNA(LOOKUP(Tabelle1[[#This Row],[Numéro d''article]],Poids!A2795:A5664,Poids!B2795:B5664),"")</f>
        <v/>
      </c>
    </row>
    <row r="2805" spans="1:15" ht="16.149999999999999" customHeight="1" x14ac:dyDescent="0.25">
      <c r="A2805" s="7">
        <v>2002133</v>
      </c>
      <c r="B2805" s="7">
        <v>374</v>
      </c>
      <c r="C2805" s="7" t="s">
        <v>5120</v>
      </c>
      <c r="D2805" s="7" t="s">
        <v>4899</v>
      </c>
      <c r="E2805" s="27">
        <v>200</v>
      </c>
      <c r="F2805" s="7"/>
      <c r="G2805" s="7">
        <v>21</v>
      </c>
      <c r="H2805" s="7" t="str">
        <f>VLOOKUP(Tabelle1[[#This Row],[Rabattcode ab 01.06.2023]],Tabelle3[],2,FALSE)</f>
        <v>ED</v>
      </c>
      <c r="I2805" s="7"/>
      <c r="J2805" s="7"/>
      <c r="K2805" s="7"/>
      <c r="L2805" s="7"/>
      <c r="M2805" s="7"/>
      <c r="N2805" s="4"/>
      <c r="O2805" s="7" t="str">
        <f>_xlfn.IFNA(LOOKUP(Tabelle1[[#This Row],[Numéro d''article]],Poids!A2796:A5665,Poids!B2796:B5665),"")</f>
        <v/>
      </c>
    </row>
    <row r="2806" spans="1:15" ht="16.149999999999999" customHeight="1" x14ac:dyDescent="0.25">
      <c r="A2806" s="7" t="s">
        <v>1654</v>
      </c>
      <c r="B2806" s="7">
        <v>374</v>
      </c>
      <c r="C2806" s="7" t="s">
        <v>5386</v>
      </c>
      <c r="D2806" s="7" t="s">
        <v>4900</v>
      </c>
      <c r="E2806" s="27">
        <v>236.4</v>
      </c>
      <c r="F2806" s="7"/>
      <c r="G2806" s="7">
        <v>21</v>
      </c>
      <c r="H2806" s="7" t="str">
        <f>VLOOKUP(Tabelle1[[#This Row],[Rabattcode ab 01.06.2023]],Tabelle3[],2,FALSE)</f>
        <v>ED</v>
      </c>
      <c r="I2806" s="7"/>
      <c r="J2806" s="7"/>
      <c r="K2806" s="7"/>
      <c r="L2806" s="7"/>
      <c r="M2806" s="7"/>
      <c r="N2806" s="4"/>
      <c r="O2806" s="7" t="str">
        <f>_xlfn.IFNA(LOOKUP(Tabelle1[[#This Row],[Numéro d''article]],Poids!A2797:A5666,Poids!B2797:B5666),"")</f>
        <v/>
      </c>
    </row>
    <row r="2807" spans="1:15" ht="16.149999999999999" customHeight="1" x14ac:dyDescent="0.25">
      <c r="A2807" s="7" t="s">
        <v>1655</v>
      </c>
      <c r="B2807" s="7">
        <v>374</v>
      </c>
      <c r="C2807" s="7" t="s">
        <v>5387</v>
      </c>
      <c r="D2807" s="7" t="s">
        <v>4901</v>
      </c>
      <c r="E2807" s="27">
        <v>254.2</v>
      </c>
      <c r="F2807" s="7"/>
      <c r="G2807" s="7">
        <v>21</v>
      </c>
      <c r="H2807" s="7" t="str">
        <f>VLOOKUP(Tabelle1[[#This Row],[Rabattcode ab 01.06.2023]],Tabelle3[],2,FALSE)</f>
        <v>ED</v>
      </c>
      <c r="I2807" s="7"/>
      <c r="J2807" s="7"/>
      <c r="K2807" s="7"/>
      <c r="L2807" s="7"/>
      <c r="M2807" s="7"/>
      <c r="N2807" s="4"/>
      <c r="O2807" s="7" t="str">
        <f>_xlfn.IFNA(LOOKUP(Tabelle1[[#This Row],[Numéro d''article]],Poids!A2798:A5667,Poids!B2798:B5667),"")</f>
        <v/>
      </c>
    </row>
    <row r="2808" spans="1:15" ht="16.149999999999999" customHeight="1" x14ac:dyDescent="0.25">
      <c r="A2808" s="7" t="s">
        <v>2464</v>
      </c>
      <c r="B2808" s="7">
        <v>375</v>
      </c>
      <c r="C2808" s="7" t="s">
        <v>5591</v>
      </c>
      <c r="D2808" s="7" t="s">
        <v>4902</v>
      </c>
      <c r="E2808" s="27">
        <v>26</v>
      </c>
      <c r="F2808" s="7"/>
      <c r="G2808" s="7">
        <v>21</v>
      </c>
      <c r="H2808" s="7" t="str">
        <f>VLOOKUP(Tabelle1[[#This Row],[Rabattcode ab 01.06.2023]],Tabelle3[],2,FALSE)</f>
        <v>ED</v>
      </c>
      <c r="I2808" s="7"/>
      <c r="J2808" s="7"/>
      <c r="K2808" s="7"/>
      <c r="L2808" s="7"/>
      <c r="M2808" s="7"/>
      <c r="N2808" s="4"/>
      <c r="O2808" s="7" t="str">
        <f>_xlfn.IFNA(LOOKUP(Tabelle1[[#This Row],[Numéro d''article]],Poids!A2799:A5668,Poids!B2799:B5668),"")</f>
        <v/>
      </c>
    </row>
    <row r="2809" spans="1:15" ht="16.149999999999999" customHeight="1" x14ac:dyDescent="0.25">
      <c r="A2809" s="7" t="s">
        <v>2465</v>
      </c>
      <c r="B2809" s="7">
        <v>375</v>
      </c>
      <c r="C2809" s="7" t="s">
        <v>5591</v>
      </c>
      <c r="D2809" s="7" t="s">
        <v>4903</v>
      </c>
      <c r="E2809" s="27">
        <v>29</v>
      </c>
      <c r="F2809" s="7"/>
      <c r="G2809" s="7">
        <v>21</v>
      </c>
      <c r="H2809" s="7" t="str">
        <f>VLOOKUP(Tabelle1[[#This Row],[Rabattcode ab 01.06.2023]],Tabelle3[],2,FALSE)</f>
        <v>ED</v>
      </c>
      <c r="I2809" s="7"/>
      <c r="J2809" s="7"/>
      <c r="K2809" s="7"/>
      <c r="L2809" s="7"/>
      <c r="M2809" s="7"/>
      <c r="N2809" s="4"/>
      <c r="O2809" s="7" t="str">
        <f>_xlfn.IFNA(LOOKUP(Tabelle1[[#This Row],[Numéro d''article]],Poids!A2800:A5669,Poids!B2800:B5669),"")</f>
        <v/>
      </c>
    </row>
    <row r="2810" spans="1:15" ht="16.149999999999999" customHeight="1" x14ac:dyDescent="0.25">
      <c r="A2810" s="7" t="s">
        <v>2190</v>
      </c>
      <c r="B2810" s="7">
        <v>375</v>
      </c>
      <c r="C2810" s="7" t="s">
        <v>2190</v>
      </c>
      <c r="D2810" s="7" t="s">
        <v>4904</v>
      </c>
      <c r="E2810" s="27">
        <v>32.200000000000003</v>
      </c>
      <c r="F2810" s="7"/>
      <c r="G2810" s="7">
        <v>20</v>
      </c>
      <c r="H2810" s="7" t="str">
        <f>VLOOKUP(Tabelle1[[#This Row],[Rabattcode ab 01.06.2023]],Tabelle3[],2,FALSE)</f>
        <v>FB</v>
      </c>
      <c r="I2810" s="7"/>
      <c r="J2810" s="7"/>
      <c r="K2810" s="7"/>
      <c r="L2810" s="7"/>
      <c r="M2810" s="7"/>
      <c r="N2810" s="4"/>
      <c r="O2810" s="7" t="str">
        <f>_xlfn.IFNA(LOOKUP(Tabelle1[[#This Row],[Numéro d''article]],Poids!A2801:A5670,Poids!B2801:B5670),"")</f>
        <v/>
      </c>
    </row>
    <row r="2811" spans="1:15" ht="16.149999999999999" customHeight="1" x14ac:dyDescent="0.25">
      <c r="A2811" s="7" t="s">
        <v>313</v>
      </c>
      <c r="B2811" s="7">
        <v>375</v>
      </c>
      <c r="C2811" s="7" t="s">
        <v>5134</v>
      </c>
      <c r="D2811" s="7" t="s">
        <v>5708</v>
      </c>
      <c r="E2811" s="27">
        <v>61.3</v>
      </c>
      <c r="F2811" s="7"/>
      <c r="G2811" s="7">
        <v>14</v>
      </c>
      <c r="H2811" s="7" t="str">
        <f>VLOOKUP(Tabelle1[[#This Row],[Rabattcode ab 01.06.2023]],Tabelle3[],2,FALSE)</f>
        <v>BC</v>
      </c>
      <c r="I2811" s="7"/>
      <c r="J2811" s="7"/>
      <c r="K2811" s="7"/>
      <c r="L2811" s="7"/>
      <c r="M2811" s="7"/>
      <c r="N2811" s="4"/>
      <c r="O2811" s="7" t="str">
        <f>_xlfn.IFNA(LOOKUP(Tabelle1[[#This Row],[Numéro d''article]],Poids!A2802:A5671,Poids!B2802:B5671),"")</f>
        <v/>
      </c>
    </row>
    <row r="2812" spans="1:15" ht="16.149999999999999" customHeight="1" x14ac:dyDescent="0.25">
      <c r="A2812" s="7" t="s">
        <v>785</v>
      </c>
      <c r="B2812" s="7">
        <v>375</v>
      </c>
      <c r="C2812" s="7" t="s">
        <v>5172</v>
      </c>
      <c r="D2812" s="7" t="s">
        <v>4905</v>
      </c>
      <c r="E2812" s="27">
        <v>257.5</v>
      </c>
      <c r="F2812" s="7"/>
      <c r="G2812" s="7">
        <v>20</v>
      </c>
      <c r="H2812" s="7" t="str">
        <f>VLOOKUP(Tabelle1[[#This Row],[Rabattcode ab 01.06.2023]],Tabelle3[],2,FALSE)</f>
        <v>FB</v>
      </c>
      <c r="I2812" s="7"/>
      <c r="J2812" s="7"/>
      <c r="K2812" s="7"/>
      <c r="L2812" s="7"/>
      <c r="M2812" s="7"/>
      <c r="N2812" s="4">
        <v>5056390703507</v>
      </c>
      <c r="O2812" s="7" t="str">
        <f>_xlfn.IFNA(LOOKUP(Tabelle1[[#This Row],[Numéro d''article]],Poids!A2803:A5672,Poids!B2803:B5672),"")</f>
        <v/>
      </c>
    </row>
    <row r="2813" spans="1:15" ht="16.149999999999999" customHeight="1" x14ac:dyDescent="0.25">
      <c r="A2813" s="7" t="s">
        <v>786</v>
      </c>
      <c r="B2813" s="7">
        <v>375</v>
      </c>
      <c r="C2813" s="7" t="s">
        <v>5172</v>
      </c>
      <c r="D2813" s="7" t="s">
        <v>4906</v>
      </c>
      <c r="E2813" s="27">
        <v>262</v>
      </c>
      <c r="F2813" s="7"/>
      <c r="G2813" s="7">
        <v>20</v>
      </c>
      <c r="H2813" s="7" t="str">
        <f>VLOOKUP(Tabelle1[[#This Row],[Rabattcode ab 01.06.2023]],Tabelle3[],2,FALSE)</f>
        <v>FB</v>
      </c>
      <c r="I2813" s="7"/>
      <c r="J2813" s="7"/>
      <c r="K2813" s="7"/>
      <c r="L2813" s="7"/>
      <c r="M2813" s="7"/>
      <c r="N2813" s="4">
        <v>5056390703514</v>
      </c>
      <c r="O2813" s="7" t="str">
        <f>_xlfn.IFNA(LOOKUP(Tabelle1[[#This Row],[Numéro d''article]],Poids!A2804:A5673,Poids!B2804:B5673),"")</f>
        <v/>
      </c>
    </row>
    <row r="2814" spans="1:15" ht="16.149999999999999" customHeight="1" x14ac:dyDescent="0.25">
      <c r="A2814" s="7" t="s">
        <v>1656</v>
      </c>
      <c r="B2814" s="7">
        <v>377</v>
      </c>
      <c r="C2814" s="7" t="s">
        <v>5155</v>
      </c>
      <c r="D2814" s="7" t="s">
        <v>4907</v>
      </c>
      <c r="E2814" s="27">
        <v>38</v>
      </c>
      <c r="F2814" s="7"/>
      <c r="G2814" s="7">
        <v>21</v>
      </c>
      <c r="H2814" s="7" t="str">
        <f>VLOOKUP(Tabelle1[[#This Row],[Rabattcode ab 01.06.2023]],Tabelle3[],2,FALSE)</f>
        <v>ED</v>
      </c>
      <c r="I2814" s="7"/>
      <c r="J2814" s="7"/>
      <c r="K2814" s="7"/>
      <c r="L2814" s="7"/>
      <c r="M2814" s="7"/>
      <c r="N2814" s="4"/>
      <c r="O2814" s="7" t="str">
        <f>_xlfn.IFNA(LOOKUP(Tabelle1[[#This Row],[Numéro d''article]],Poids!A2805:A5674,Poids!B2805:B5674),"")</f>
        <v/>
      </c>
    </row>
    <row r="2815" spans="1:15" ht="16.149999999999999" customHeight="1" x14ac:dyDescent="0.25">
      <c r="A2815" s="7" t="s">
        <v>1649</v>
      </c>
      <c r="B2815" s="7">
        <v>377</v>
      </c>
      <c r="C2815" s="7" t="s">
        <v>5155</v>
      </c>
      <c r="D2815" s="7" t="s">
        <v>4908</v>
      </c>
      <c r="E2815" s="27">
        <v>45</v>
      </c>
      <c r="F2815" s="7"/>
      <c r="G2815" s="7">
        <v>21</v>
      </c>
      <c r="H2815" s="7" t="str">
        <f>VLOOKUP(Tabelle1[[#This Row],[Rabattcode ab 01.06.2023]],Tabelle3[],2,FALSE)</f>
        <v>ED</v>
      </c>
      <c r="I2815" s="7"/>
      <c r="J2815" s="7"/>
      <c r="K2815" s="7"/>
      <c r="L2815" s="7"/>
      <c r="M2815" s="7"/>
      <c r="N2815" s="4"/>
      <c r="O2815" s="7" t="str">
        <f>_xlfn.IFNA(LOOKUP(Tabelle1[[#This Row],[Numéro d''article]],Poids!A2806:A5675,Poids!B2806:B5675),"")</f>
        <v/>
      </c>
    </row>
    <row r="2816" spans="1:15" ht="16.149999999999999" customHeight="1" x14ac:dyDescent="0.25">
      <c r="A2816" s="7" t="s">
        <v>745</v>
      </c>
      <c r="B2816" s="7">
        <v>377</v>
      </c>
      <c r="C2816" s="7" t="s">
        <v>4909</v>
      </c>
      <c r="D2816" s="7" t="s">
        <v>4909</v>
      </c>
      <c r="E2816" s="27">
        <v>54</v>
      </c>
      <c r="F2816" s="7"/>
      <c r="G2816" s="7">
        <v>21</v>
      </c>
      <c r="H2816" s="7" t="str">
        <f>VLOOKUP(Tabelle1[[#This Row],[Rabattcode ab 01.06.2023]],Tabelle3[],2,FALSE)</f>
        <v>ED</v>
      </c>
      <c r="I2816" s="7"/>
      <c r="J2816" s="7"/>
      <c r="K2816" s="7"/>
      <c r="L2816" s="7"/>
      <c r="M2816" s="7"/>
      <c r="N2816" s="4"/>
      <c r="O2816" s="7" t="str">
        <f>_xlfn.IFNA(LOOKUP(Tabelle1[[#This Row],[Numéro d''article]],Poids!A2807:A5676,Poids!B2807:B5676),"")</f>
        <v/>
      </c>
    </row>
    <row r="2817" spans="1:16" ht="16.149999999999999" customHeight="1" x14ac:dyDescent="0.25">
      <c r="A2817" s="7" t="s">
        <v>1953</v>
      </c>
      <c r="B2817" s="7">
        <v>377</v>
      </c>
      <c r="C2817" s="7" t="s">
        <v>1953</v>
      </c>
      <c r="D2817" s="7" t="s">
        <v>4910</v>
      </c>
      <c r="E2817" s="27">
        <v>90</v>
      </c>
      <c r="F2817" s="7"/>
      <c r="G2817" s="7">
        <v>17</v>
      </c>
      <c r="H2817" s="7" t="str">
        <f>VLOOKUP(Tabelle1[[#This Row],[Rabattcode ab 01.06.2023]],Tabelle3[],2,FALSE)</f>
        <v>E</v>
      </c>
      <c r="I2817" s="7"/>
      <c r="J2817" s="7"/>
      <c r="K2817" s="7"/>
      <c r="L2817" s="7"/>
      <c r="M2817" s="7"/>
      <c r="N2817" s="4"/>
      <c r="O2817" s="7" t="str">
        <f>_xlfn.IFNA(LOOKUP(Tabelle1[[#This Row],[Numéro d''article]],Poids!A2808:A5677,Poids!B2808:B5677),"")</f>
        <v/>
      </c>
      <c r="P2817" s="4"/>
    </row>
    <row r="2818" spans="1:16" ht="16.149999999999999" customHeight="1" x14ac:dyDescent="0.25">
      <c r="A2818" s="7" t="s">
        <v>2025</v>
      </c>
      <c r="B2818" s="7">
        <v>377</v>
      </c>
      <c r="C2818" s="7" t="s">
        <v>2025</v>
      </c>
      <c r="D2818" s="7" t="s">
        <v>4911</v>
      </c>
      <c r="E2818" s="27">
        <v>155</v>
      </c>
      <c r="F2818" s="7"/>
      <c r="G2818" s="7">
        <v>21</v>
      </c>
      <c r="H2818" s="7" t="str">
        <f>VLOOKUP(Tabelle1[[#This Row],[Rabattcode ab 01.06.2023]],Tabelle3[],2,FALSE)</f>
        <v>ED</v>
      </c>
      <c r="I2818" s="7"/>
      <c r="J2818" s="7"/>
      <c r="K2818" s="7"/>
      <c r="L2818" s="7"/>
      <c r="M2818" s="7"/>
      <c r="N2818" s="4"/>
      <c r="O2818" s="7" t="str">
        <f>_xlfn.IFNA(LOOKUP(Tabelle1[[#This Row],[Numéro d''article]],Poids!A2809:A5678,Poids!B2809:B5678),"")</f>
        <v/>
      </c>
      <c r="P2818" s="4"/>
    </row>
    <row r="2819" spans="1:16" ht="16.149999999999999" customHeight="1" x14ac:dyDescent="0.25">
      <c r="A2819" s="7" t="s">
        <v>1954</v>
      </c>
      <c r="B2819" s="7">
        <v>377</v>
      </c>
      <c r="C2819" s="7" t="s">
        <v>5446</v>
      </c>
      <c r="D2819" s="7" t="s">
        <v>4912</v>
      </c>
      <c r="E2819" s="27">
        <v>140</v>
      </c>
      <c r="F2819" s="7"/>
      <c r="G2819" s="7">
        <v>17</v>
      </c>
      <c r="H2819" s="7" t="str">
        <f>VLOOKUP(Tabelle1[[#This Row],[Rabattcode ab 01.06.2023]],Tabelle3[],2,FALSE)</f>
        <v>E</v>
      </c>
      <c r="I2819" s="7"/>
      <c r="J2819" s="7"/>
      <c r="K2819" s="7"/>
      <c r="L2819" s="7"/>
      <c r="M2819" s="7"/>
      <c r="N2819" s="4"/>
      <c r="O2819" s="7" t="str">
        <f>_xlfn.IFNA(LOOKUP(Tabelle1[[#This Row],[Numéro d''article]],Poids!A2810:A5679,Poids!B2810:B5679),"")</f>
        <v/>
      </c>
      <c r="P2819" s="4"/>
    </row>
    <row r="2820" spans="1:16" ht="16.149999999999999" customHeight="1" x14ac:dyDescent="0.25">
      <c r="A2820" s="7" t="s">
        <v>506</v>
      </c>
      <c r="B2820" s="7">
        <v>377</v>
      </c>
      <c r="C2820" s="7" t="s">
        <v>5155</v>
      </c>
      <c r="D2820" s="7" t="s">
        <v>4913</v>
      </c>
      <c r="E2820" s="27">
        <v>183</v>
      </c>
      <c r="F2820" s="7"/>
      <c r="G2820" s="7">
        <v>21</v>
      </c>
      <c r="H2820" s="7" t="str">
        <f>VLOOKUP(Tabelle1[[#This Row],[Rabattcode ab 01.06.2023]],Tabelle3[],2,FALSE)</f>
        <v>ED</v>
      </c>
      <c r="I2820" s="7"/>
      <c r="J2820" s="7"/>
      <c r="K2820" s="7"/>
      <c r="L2820" s="7"/>
      <c r="M2820" s="7"/>
      <c r="N2820" s="24"/>
      <c r="O2820" s="7" t="str">
        <f>_xlfn.IFNA(LOOKUP(Tabelle1[[#This Row],[Numéro d''article]],Poids!A2811:A5680,Poids!B2811:B5680),"")</f>
        <v/>
      </c>
      <c r="P2820" s="4"/>
    </row>
    <row r="2821" spans="1:16" ht="16.149999999999999" customHeight="1" x14ac:dyDescent="0.25">
      <c r="A2821" s="7" t="s">
        <v>1952</v>
      </c>
      <c r="B2821" s="7">
        <v>377</v>
      </c>
      <c r="C2821" s="7" t="s">
        <v>1952</v>
      </c>
      <c r="D2821" s="7" t="s">
        <v>4914</v>
      </c>
      <c r="E2821" s="27">
        <v>216.5</v>
      </c>
      <c r="F2821" s="7"/>
      <c r="G2821" s="7">
        <v>17</v>
      </c>
      <c r="H2821" s="7" t="str">
        <f>VLOOKUP(Tabelle1[[#This Row],[Rabattcode ab 01.06.2023]],Tabelle3[],2,FALSE)</f>
        <v>E</v>
      </c>
      <c r="I2821" s="7"/>
      <c r="J2821" s="7"/>
      <c r="K2821" s="7"/>
      <c r="L2821" s="7"/>
      <c r="M2821" s="7"/>
      <c r="N2821" s="24"/>
      <c r="O2821" s="7" t="str">
        <f>_xlfn.IFNA(LOOKUP(Tabelle1[[#This Row],[Numéro d''article]],Poids!A2812:A5681,Poids!B2812:B5681),"")</f>
        <v/>
      </c>
      <c r="P2821" s="4"/>
    </row>
    <row r="2822" spans="1:16" ht="16.149999999999999" customHeight="1" x14ac:dyDescent="0.25">
      <c r="A2822" s="7" t="s">
        <v>1552</v>
      </c>
      <c r="B2822" s="7">
        <v>377</v>
      </c>
      <c r="C2822" s="7" t="s">
        <v>1552</v>
      </c>
      <c r="D2822" s="7" t="s">
        <v>4915</v>
      </c>
      <c r="E2822" s="27">
        <v>215</v>
      </c>
      <c r="F2822" s="7"/>
      <c r="G2822" s="7">
        <v>21</v>
      </c>
      <c r="H2822" s="7" t="str">
        <f>VLOOKUP(Tabelle1[[#This Row],[Rabattcode ab 01.06.2023]],Tabelle3[],2,FALSE)</f>
        <v>ED</v>
      </c>
      <c r="I2822" s="7"/>
      <c r="J2822" s="7"/>
      <c r="K2822" s="7"/>
      <c r="L2822" s="7"/>
      <c r="M2822" s="7"/>
      <c r="N2822" s="24"/>
      <c r="O2822" s="7" t="str">
        <f>_xlfn.IFNA(LOOKUP(Tabelle1[[#This Row],[Numéro d''article]],Poids!A2813:A5682,Poids!B2813:B5682),"")</f>
        <v/>
      </c>
      <c r="P2822" s="4"/>
    </row>
    <row r="2823" spans="1:16" ht="16.149999999999999" customHeight="1" x14ac:dyDescent="0.25">
      <c r="A2823" s="7" t="s">
        <v>507</v>
      </c>
      <c r="B2823" s="7">
        <v>377</v>
      </c>
      <c r="C2823" s="7" t="s">
        <v>5155</v>
      </c>
      <c r="D2823" s="7" t="s">
        <v>4916</v>
      </c>
      <c r="E2823" s="27">
        <v>215</v>
      </c>
      <c r="F2823" s="7"/>
      <c r="G2823" s="7">
        <v>21</v>
      </c>
      <c r="H2823" s="7" t="str">
        <f>VLOOKUP(Tabelle1[[#This Row],[Rabattcode ab 01.06.2023]],Tabelle3[],2,FALSE)</f>
        <v>ED</v>
      </c>
      <c r="I2823" s="7"/>
      <c r="J2823" s="7"/>
      <c r="K2823" s="7"/>
      <c r="L2823" s="7"/>
      <c r="M2823" s="7"/>
      <c r="N2823" s="24"/>
      <c r="O2823" s="7" t="str">
        <f>_xlfn.IFNA(LOOKUP(Tabelle1[[#This Row],[Numéro d''article]],Poids!A2814:A5683,Poids!B2814:B5683),"")</f>
        <v/>
      </c>
      <c r="P2823" s="4"/>
    </row>
    <row r="2824" spans="1:16" ht="16.149999999999999" customHeight="1" x14ac:dyDescent="0.25">
      <c r="A2824" s="7" t="s">
        <v>1951</v>
      </c>
      <c r="B2824" s="7">
        <v>377</v>
      </c>
      <c r="C2824" s="7" t="s">
        <v>1951</v>
      </c>
      <c r="D2824" s="7" t="s">
        <v>4917</v>
      </c>
      <c r="E2824" s="27">
        <v>432.9</v>
      </c>
      <c r="F2824" s="7"/>
      <c r="G2824" s="7">
        <v>17</v>
      </c>
      <c r="H2824" s="7" t="str">
        <f>VLOOKUP(Tabelle1[[#This Row],[Rabattcode ab 01.06.2023]],Tabelle3[],2,FALSE)</f>
        <v>E</v>
      </c>
      <c r="I2824" s="7"/>
      <c r="J2824" s="7"/>
      <c r="K2824" s="7"/>
      <c r="L2824" s="7"/>
      <c r="M2824" s="7"/>
      <c r="N2824" s="24"/>
      <c r="O2824" s="7" t="str">
        <f>_xlfn.IFNA(LOOKUP(Tabelle1[[#This Row],[Numéro d''article]],Poids!A2815:A5684,Poids!B2815:B5684),"")</f>
        <v/>
      </c>
      <c r="P2824" s="4"/>
    </row>
    <row r="2825" spans="1:16" ht="16.149999999999999" customHeight="1" x14ac:dyDescent="0.25">
      <c r="A2825" s="7" t="s">
        <v>776</v>
      </c>
      <c r="B2825" s="7">
        <v>379</v>
      </c>
      <c r="C2825" s="7" t="s">
        <v>776</v>
      </c>
      <c r="D2825" s="7" t="s">
        <v>4918</v>
      </c>
      <c r="E2825" s="27">
        <v>15.5</v>
      </c>
      <c r="F2825" s="7"/>
      <c r="G2825" s="7">
        <v>20</v>
      </c>
      <c r="H2825" s="7" t="str">
        <f>VLOOKUP(Tabelle1[[#This Row],[Rabattcode ab 01.06.2023]],Tabelle3[],2,FALSE)</f>
        <v>FB</v>
      </c>
      <c r="I2825" s="7"/>
      <c r="J2825" s="7"/>
      <c r="K2825" s="7"/>
      <c r="L2825" s="7"/>
      <c r="M2825" s="7"/>
      <c r="N2825" s="24">
        <v>5056390703682</v>
      </c>
      <c r="O2825" s="7" t="str">
        <f>_xlfn.IFNA(LOOKUP(Tabelle1[[#This Row],[Numéro d''article]],Poids!A2816:A5685,Poids!B2816:B5685),"")</f>
        <v/>
      </c>
      <c r="P2825" s="4"/>
    </row>
    <row r="2826" spans="1:16" ht="16.149999999999999" customHeight="1" x14ac:dyDescent="0.25">
      <c r="A2826" s="7" t="s">
        <v>777</v>
      </c>
      <c r="B2826" s="7">
        <v>379</v>
      </c>
      <c r="C2826" s="7" t="s">
        <v>777</v>
      </c>
      <c r="D2826" s="7" t="s">
        <v>4919</v>
      </c>
      <c r="E2826" s="27">
        <v>17.8</v>
      </c>
      <c r="F2826" s="7"/>
      <c r="G2826" s="7">
        <v>20</v>
      </c>
      <c r="H2826" s="7" t="str">
        <f>VLOOKUP(Tabelle1[[#This Row],[Rabattcode ab 01.06.2023]],Tabelle3[],2,FALSE)</f>
        <v>FB</v>
      </c>
      <c r="I2826" s="7"/>
      <c r="J2826" s="7"/>
      <c r="K2826" s="7"/>
      <c r="L2826" s="7"/>
      <c r="M2826" s="7"/>
      <c r="N2826" s="24">
        <v>7610726103195</v>
      </c>
      <c r="O2826" s="7" t="str">
        <f>_xlfn.IFNA(LOOKUP(Tabelle1[[#This Row],[Numéro d''article]],Poids!A2817:A5686,Poids!B2817:B5686),"")</f>
        <v/>
      </c>
      <c r="P2826" s="4"/>
    </row>
    <row r="2827" spans="1:16" ht="16.149999999999999" customHeight="1" x14ac:dyDescent="0.25">
      <c r="A2827" s="7" t="s">
        <v>778</v>
      </c>
      <c r="B2827" s="7">
        <v>379</v>
      </c>
      <c r="C2827" s="7" t="s">
        <v>778</v>
      </c>
      <c r="D2827" s="7" t="s">
        <v>4920</v>
      </c>
      <c r="E2827" s="27">
        <v>20</v>
      </c>
      <c r="F2827" s="7"/>
      <c r="G2827" s="7">
        <v>20</v>
      </c>
      <c r="H2827" s="7" t="str">
        <f>VLOOKUP(Tabelle1[[#This Row],[Rabattcode ab 01.06.2023]],Tabelle3[],2,FALSE)</f>
        <v>FB</v>
      </c>
      <c r="I2827" s="7"/>
      <c r="J2827" s="7"/>
      <c r="K2827" s="7"/>
      <c r="L2827" s="7"/>
      <c r="M2827" s="7"/>
      <c r="N2827" s="24">
        <v>7610726103201</v>
      </c>
      <c r="O2827" s="7" t="str">
        <f>_xlfn.IFNA(LOOKUP(Tabelle1[[#This Row],[Numéro d''article]],Poids!A2818:A5687,Poids!B2818:B5687),"")</f>
        <v/>
      </c>
      <c r="P2827" s="4"/>
    </row>
    <row r="2828" spans="1:16" ht="16.149999999999999" customHeight="1" x14ac:dyDescent="0.25">
      <c r="A2828" s="7" t="s">
        <v>775</v>
      </c>
      <c r="B2828" s="7">
        <v>379</v>
      </c>
      <c r="C2828" s="7" t="s">
        <v>775</v>
      </c>
      <c r="D2828" s="7" t="s">
        <v>4921</v>
      </c>
      <c r="E2828" s="27">
        <v>22.2</v>
      </c>
      <c r="F2828" s="7"/>
      <c r="G2828" s="7">
        <v>20</v>
      </c>
      <c r="H2828" s="7" t="str">
        <f>VLOOKUP(Tabelle1[[#This Row],[Rabattcode ab 01.06.2023]],Tabelle3[],2,FALSE)</f>
        <v>FB</v>
      </c>
      <c r="I2828" s="7"/>
      <c r="J2828" s="7"/>
      <c r="K2828" s="7"/>
      <c r="L2828" s="7"/>
      <c r="M2828" s="7"/>
      <c r="N2828" s="24">
        <v>7610726103188</v>
      </c>
      <c r="O2828" s="7" t="str">
        <f>_xlfn.IFNA(LOOKUP(Tabelle1[[#This Row],[Numéro d''article]],Poids!A2819:A5688,Poids!B2819:B5688),"")</f>
        <v/>
      </c>
      <c r="P2828" s="4"/>
    </row>
    <row r="2829" spans="1:16" ht="16.149999999999999" customHeight="1" x14ac:dyDescent="0.25">
      <c r="A2829" s="7" t="s">
        <v>437</v>
      </c>
      <c r="B2829" s="7">
        <v>379</v>
      </c>
      <c r="C2829" s="7" t="s">
        <v>5149</v>
      </c>
      <c r="D2829" s="7" t="s">
        <v>4922</v>
      </c>
      <c r="E2829" s="27">
        <v>25.5</v>
      </c>
      <c r="F2829" s="7"/>
      <c r="G2829" s="7">
        <v>20</v>
      </c>
      <c r="H2829" s="7" t="str">
        <f>VLOOKUP(Tabelle1[[#This Row],[Rabattcode ab 01.06.2023]],Tabelle3[],2,FALSE)</f>
        <v>FB</v>
      </c>
      <c r="I2829" s="7"/>
      <c r="J2829" s="7"/>
      <c r="K2829" s="7"/>
      <c r="L2829" s="7"/>
      <c r="M2829" s="7"/>
      <c r="N2829" s="24">
        <v>7610726104949</v>
      </c>
      <c r="O2829" s="7" t="str">
        <f>_xlfn.IFNA(LOOKUP(Tabelle1[[#This Row],[Numéro d''article]],Poids!A2820:A5689,Poids!B2820:B5689),"")</f>
        <v/>
      </c>
      <c r="P2829" s="4"/>
    </row>
    <row r="2830" spans="1:16" ht="16.149999999999999" customHeight="1" x14ac:dyDescent="0.25">
      <c r="A2830" s="7" t="s">
        <v>438</v>
      </c>
      <c r="B2830" s="7">
        <v>379</v>
      </c>
      <c r="C2830" s="7" t="s">
        <v>5150</v>
      </c>
      <c r="D2830" s="7" t="s">
        <v>4923</v>
      </c>
      <c r="E2830" s="27">
        <v>33.299999999999997</v>
      </c>
      <c r="F2830" s="7"/>
      <c r="G2830" s="7">
        <v>20</v>
      </c>
      <c r="H2830" s="7" t="str">
        <f>VLOOKUP(Tabelle1[[#This Row],[Rabattcode ab 01.06.2023]],Tabelle3[],2,FALSE)</f>
        <v>FB</v>
      </c>
      <c r="I2830" s="7"/>
      <c r="J2830" s="7"/>
      <c r="K2830" s="7"/>
      <c r="L2830" s="7"/>
      <c r="M2830" s="7"/>
      <c r="N2830" s="24">
        <v>5056390701299</v>
      </c>
      <c r="O2830" s="7" t="str">
        <f>_xlfn.IFNA(LOOKUP(Tabelle1[[#This Row],[Numéro d''article]],Poids!A2821:A5690,Poids!B2821:B5690),"")</f>
        <v/>
      </c>
      <c r="P2830" s="4"/>
    </row>
    <row r="2831" spans="1:16" ht="16.149999999999999" customHeight="1" x14ac:dyDescent="0.25">
      <c r="A2831" s="7" t="s">
        <v>444</v>
      </c>
      <c r="B2831" s="7">
        <v>379</v>
      </c>
      <c r="C2831" s="7" t="s">
        <v>5153</v>
      </c>
      <c r="D2831" s="7" t="s">
        <v>4924</v>
      </c>
      <c r="E2831" s="27">
        <v>38.9</v>
      </c>
      <c r="F2831" s="7"/>
      <c r="G2831" s="7">
        <v>20</v>
      </c>
      <c r="H2831" s="7" t="str">
        <f>VLOOKUP(Tabelle1[[#This Row],[Rabattcode ab 01.06.2023]],Tabelle3[],2,FALSE)</f>
        <v>FB</v>
      </c>
      <c r="I2831" s="7"/>
      <c r="J2831" s="7"/>
      <c r="K2831" s="7"/>
      <c r="L2831" s="7"/>
      <c r="M2831" s="7"/>
      <c r="N2831" s="24">
        <v>5056390701510</v>
      </c>
      <c r="O2831" s="7" t="str">
        <f>_xlfn.IFNA(LOOKUP(Tabelle1[[#This Row],[Numéro d''article]],Poids!A2822:A5691,Poids!B2822:B5691),"")</f>
        <v/>
      </c>
      <c r="P2831" s="4"/>
    </row>
    <row r="2832" spans="1:16" ht="16.149999999999999" customHeight="1" x14ac:dyDescent="0.25">
      <c r="A2832" s="7" t="s">
        <v>439</v>
      </c>
      <c r="B2832" s="7">
        <v>379</v>
      </c>
      <c r="C2832" s="7" t="s">
        <v>5151</v>
      </c>
      <c r="D2832" s="7" t="s">
        <v>4925</v>
      </c>
      <c r="E2832" s="27">
        <v>43.3</v>
      </c>
      <c r="F2832" s="7"/>
      <c r="G2832" s="7">
        <v>20</v>
      </c>
      <c r="H2832" s="7" t="str">
        <f>VLOOKUP(Tabelle1[[#This Row],[Rabattcode ab 01.06.2023]],Tabelle3[],2,FALSE)</f>
        <v>FB</v>
      </c>
      <c r="I2832" s="7"/>
      <c r="J2832" s="7"/>
      <c r="K2832" s="7"/>
      <c r="L2832" s="7"/>
      <c r="M2832" s="7"/>
      <c r="N2832" s="24">
        <v>5056390703606</v>
      </c>
      <c r="O2832" s="7" t="str">
        <f>_xlfn.IFNA(LOOKUP(Tabelle1[[#This Row],[Numéro d''article]],Poids!A2823:A5692,Poids!B2823:B5692),"")</f>
        <v/>
      </c>
      <c r="P2832" s="4"/>
    </row>
    <row r="2833" spans="1:16" ht="16.149999999999999" customHeight="1" x14ac:dyDescent="0.25">
      <c r="A2833" s="7" t="s">
        <v>441</v>
      </c>
      <c r="B2833" s="7">
        <v>379</v>
      </c>
      <c r="C2833" s="7" t="s">
        <v>5149</v>
      </c>
      <c r="D2833" s="7" t="s">
        <v>4926</v>
      </c>
      <c r="E2833" s="27">
        <v>54.4</v>
      </c>
      <c r="F2833" s="7"/>
      <c r="G2833" s="7">
        <v>14</v>
      </c>
      <c r="H2833" s="7" t="str">
        <f>VLOOKUP(Tabelle1[[#This Row],[Rabattcode ab 01.06.2023]],Tabelle3[],2,FALSE)</f>
        <v>BC</v>
      </c>
      <c r="I2833" s="7"/>
      <c r="J2833" s="7"/>
      <c r="K2833" s="7"/>
      <c r="L2833" s="7"/>
      <c r="M2833" s="7"/>
      <c r="N2833" s="24"/>
      <c r="O2833" s="7" t="str">
        <f>_xlfn.IFNA(LOOKUP(Tabelle1[[#This Row],[Numéro d''article]],Poids!A2824:A5693,Poids!B2824:B5693),"")</f>
        <v/>
      </c>
      <c r="P2833" s="4"/>
    </row>
    <row r="2834" spans="1:16" ht="16.149999999999999" customHeight="1" x14ac:dyDescent="0.25">
      <c r="A2834" s="7" t="s">
        <v>442</v>
      </c>
      <c r="B2834" s="7">
        <v>379</v>
      </c>
      <c r="C2834" s="7" t="s">
        <v>5152</v>
      </c>
      <c r="D2834" s="7" t="s">
        <v>4927</v>
      </c>
      <c r="E2834" s="27">
        <v>62.2</v>
      </c>
      <c r="F2834" s="7"/>
      <c r="G2834" s="7">
        <v>14</v>
      </c>
      <c r="H2834" s="7" t="str">
        <f>VLOOKUP(Tabelle1[[#This Row],[Rabattcode ab 01.06.2023]],Tabelle3[],2,FALSE)</f>
        <v>BC</v>
      </c>
      <c r="I2834" s="7"/>
      <c r="J2834" s="7"/>
      <c r="K2834" s="7"/>
      <c r="L2834" s="7"/>
      <c r="M2834" s="7"/>
      <c r="N2834" s="24"/>
      <c r="O2834" s="7" t="str">
        <f>_xlfn.IFNA(LOOKUP(Tabelle1[[#This Row],[Numéro d''article]],Poids!A2825:A5694,Poids!B2825:B5694),"")</f>
        <v/>
      </c>
    </row>
    <row r="2835" spans="1:16" ht="16.149999999999999" customHeight="1" x14ac:dyDescent="0.25">
      <c r="A2835" s="7" t="s">
        <v>443</v>
      </c>
      <c r="B2835" s="7">
        <v>379</v>
      </c>
      <c r="C2835" s="7" t="s">
        <v>5150</v>
      </c>
      <c r="D2835" s="7" t="s">
        <v>4928</v>
      </c>
      <c r="E2835" s="27">
        <v>73.3</v>
      </c>
      <c r="F2835" s="7"/>
      <c r="G2835" s="7">
        <v>14</v>
      </c>
      <c r="H2835" s="7" t="str">
        <f>VLOOKUP(Tabelle1[[#This Row],[Rabattcode ab 01.06.2023]],Tabelle3[],2,FALSE)</f>
        <v>BC</v>
      </c>
      <c r="I2835" s="7"/>
      <c r="J2835" s="7"/>
      <c r="K2835" s="7"/>
      <c r="L2835" s="7"/>
      <c r="M2835" s="7"/>
      <c r="N2835" s="24"/>
      <c r="O2835" s="7" t="str">
        <f>_xlfn.IFNA(LOOKUP(Tabelle1[[#This Row],[Numéro d''article]],Poids!A2826:A5695,Poids!B2826:B5695),"")</f>
        <v/>
      </c>
    </row>
    <row r="2836" spans="1:16" ht="16.149999999999999" customHeight="1" x14ac:dyDescent="0.25">
      <c r="A2836" s="7" t="s">
        <v>1526</v>
      </c>
      <c r="B2836" s="7">
        <v>381</v>
      </c>
      <c r="C2836" s="7" t="s">
        <v>5366</v>
      </c>
      <c r="D2836" s="7" t="s">
        <v>4929</v>
      </c>
      <c r="E2836" s="27">
        <v>298.60000000000002</v>
      </c>
      <c r="F2836" s="7"/>
      <c r="G2836" s="7">
        <v>20</v>
      </c>
      <c r="H2836" s="7" t="str">
        <f>VLOOKUP(Tabelle1[[#This Row],[Rabattcode ab 01.06.2023]],Tabelle3[],2,FALSE)</f>
        <v>FB</v>
      </c>
      <c r="I2836" s="7"/>
      <c r="J2836" s="7"/>
      <c r="K2836" s="7"/>
      <c r="L2836" s="7"/>
      <c r="M2836" s="7"/>
      <c r="N2836" s="24">
        <v>7610726103225</v>
      </c>
      <c r="O2836" s="7" t="str">
        <f>_xlfn.IFNA(LOOKUP(Tabelle1[[#This Row],[Numéro d''article]],Poids!A2827:A5696,Poids!B2827:B5696),"")</f>
        <v/>
      </c>
    </row>
    <row r="2837" spans="1:16" ht="16.149999999999999" customHeight="1" x14ac:dyDescent="0.25">
      <c r="A2837" s="7" t="s">
        <v>1525</v>
      </c>
      <c r="B2837" s="7">
        <v>381</v>
      </c>
      <c r="C2837" s="7" t="s">
        <v>5366</v>
      </c>
      <c r="D2837" s="7" t="s">
        <v>4930</v>
      </c>
      <c r="E2837" s="27">
        <v>416.3</v>
      </c>
      <c r="F2837" s="7"/>
      <c r="G2837" s="7">
        <v>20</v>
      </c>
      <c r="H2837" s="7" t="str">
        <f>VLOOKUP(Tabelle1[[#This Row],[Rabattcode ab 01.06.2023]],Tabelle3[],2,FALSE)</f>
        <v>FB</v>
      </c>
      <c r="I2837" s="7"/>
      <c r="J2837" s="7"/>
      <c r="K2837" s="7"/>
      <c r="L2837" s="7"/>
      <c r="M2837" s="7"/>
      <c r="N2837" s="4">
        <v>5056390701480</v>
      </c>
      <c r="O2837" s="7" t="str">
        <f>_xlfn.IFNA(LOOKUP(Tabelle1[[#This Row],[Numéro d''article]],Poids!A2828:A5697,Poids!B2828:B5697),"")</f>
        <v/>
      </c>
    </row>
    <row r="2838" spans="1:16" ht="16.149999999999999" customHeight="1" x14ac:dyDescent="0.25">
      <c r="A2838" s="7">
        <v>2002103</v>
      </c>
      <c r="B2838" s="7">
        <v>383</v>
      </c>
      <c r="C2838" s="7">
        <v>2002103</v>
      </c>
      <c r="D2838" s="7" t="s">
        <v>4931</v>
      </c>
      <c r="E2838" s="27">
        <v>72.2</v>
      </c>
      <c r="F2838" s="7"/>
      <c r="G2838" s="7">
        <v>20</v>
      </c>
      <c r="H2838" s="7" t="str">
        <f>VLOOKUP(Tabelle1[[#This Row],[Rabattcode ab 01.06.2023]],Tabelle3[],2,FALSE)</f>
        <v>FB</v>
      </c>
      <c r="I2838" s="7"/>
      <c r="J2838" s="7"/>
      <c r="K2838" s="7"/>
      <c r="L2838" s="7"/>
      <c r="M2838" s="7"/>
      <c r="N2838" s="4">
        <v>7610726103911</v>
      </c>
      <c r="O2838" s="7" t="str">
        <f>_xlfn.IFNA(LOOKUP(Tabelle1[[#This Row],[Numéro d''article]],Poids!A2829:A5698,Poids!B2829:B5698),"")</f>
        <v/>
      </c>
    </row>
    <row r="2839" spans="1:16" ht="16.149999999999999" customHeight="1" x14ac:dyDescent="0.25">
      <c r="A2839" s="7">
        <v>2002102</v>
      </c>
      <c r="B2839" s="7">
        <v>383</v>
      </c>
      <c r="C2839" s="7">
        <v>2002102</v>
      </c>
      <c r="D2839" s="7" t="s">
        <v>4932</v>
      </c>
      <c r="E2839" s="27">
        <v>86.6</v>
      </c>
      <c r="F2839" s="7"/>
      <c r="G2839" s="7">
        <v>20</v>
      </c>
      <c r="H2839" s="7" t="str">
        <f>VLOOKUP(Tabelle1[[#This Row],[Rabattcode ab 01.06.2023]],Tabelle3[],2,FALSE)</f>
        <v>FB</v>
      </c>
      <c r="I2839" s="7"/>
      <c r="J2839" s="7"/>
      <c r="K2839" s="7"/>
      <c r="L2839" s="7"/>
      <c r="M2839" s="7"/>
      <c r="N2839" s="4">
        <v>7610726103898</v>
      </c>
      <c r="O2839" s="7" t="str">
        <f>_xlfn.IFNA(LOOKUP(Tabelle1[[#This Row],[Numéro d''article]],Poids!A2830:A5699,Poids!B2830:B5699),"")</f>
        <v/>
      </c>
    </row>
    <row r="2840" spans="1:16" ht="16.149999999999999" customHeight="1" x14ac:dyDescent="0.25">
      <c r="A2840" s="7">
        <v>2002105</v>
      </c>
      <c r="B2840" s="7">
        <v>383</v>
      </c>
      <c r="C2840" s="7">
        <v>2002105</v>
      </c>
      <c r="D2840" s="7" t="s">
        <v>4933</v>
      </c>
      <c r="E2840" s="27">
        <v>327.5</v>
      </c>
      <c r="F2840" s="7"/>
      <c r="G2840" s="7">
        <v>20</v>
      </c>
      <c r="H2840" s="7" t="str">
        <f>VLOOKUP(Tabelle1[[#This Row],[Rabattcode ab 01.06.2023]],Tabelle3[],2,FALSE)</f>
        <v>FB</v>
      </c>
      <c r="I2840" s="7"/>
      <c r="J2840" s="7"/>
      <c r="K2840" s="7"/>
      <c r="L2840" s="7"/>
      <c r="M2840" s="7"/>
      <c r="N2840" s="4">
        <v>7610726103928</v>
      </c>
      <c r="O2840" s="7" t="str">
        <f>_xlfn.IFNA(LOOKUP(Tabelle1[[#This Row],[Numéro d''article]],Poids!A2831:A5700,Poids!B2831:B5700),"")</f>
        <v/>
      </c>
    </row>
    <row r="2841" spans="1:16" ht="16.149999999999999" customHeight="1" x14ac:dyDescent="0.25">
      <c r="A2841" s="7">
        <v>2002104</v>
      </c>
      <c r="B2841" s="7">
        <v>383</v>
      </c>
      <c r="C2841" s="7">
        <v>2002104</v>
      </c>
      <c r="D2841" s="7" t="s">
        <v>4934</v>
      </c>
      <c r="E2841" s="27">
        <v>399.6</v>
      </c>
      <c r="F2841" s="7"/>
      <c r="G2841" s="7">
        <v>20</v>
      </c>
      <c r="H2841" s="7" t="str">
        <f>VLOOKUP(Tabelle1[[#This Row],[Rabattcode ab 01.06.2023]],Tabelle3[],2,FALSE)</f>
        <v>FB</v>
      </c>
      <c r="I2841" s="7"/>
      <c r="J2841" s="7"/>
      <c r="K2841" s="7"/>
      <c r="L2841" s="7"/>
      <c r="M2841" s="7"/>
      <c r="N2841" s="4">
        <v>7610726103904</v>
      </c>
      <c r="O2841" s="7" t="str">
        <f>_xlfn.IFNA(LOOKUP(Tabelle1[[#This Row],[Numéro d''article]],Poids!A2832:A5701,Poids!B2832:B5701),"")</f>
        <v/>
      </c>
    </row>
    <row r="2842" spans="1:16" ht="16.149999999999999" customHeight="1" x14ac:dyDescent="0.25">
      <c r="A2842" s="7" t="s">
        <v>2509</v>
      </c>
      <c r="B2842" s="7">
        <v>384</v>
      </c>
      <c r="C2842" s="7" t="s">
        <v>2509</v>
      </c>
      <c r="D2842" s="7" t="s">
        <v>4935</v>
      </c>
      <c r="E2842" s="27">
        <v>62.2</v>
      </c>
      <c r="F2842" s="7"/>
      <c r="G2842" s="7">
        <v>16</v>
      </c>
      <c r="H2842" s="7" t="str">
        <f>VLOOKUP(Tabelle1[[#This Row],[Rabattcode ab 01.06.2023]],Tabelle3[],2,FALSE)</f>
        <v>C</v>
      </c>
      <c r="I2842" s="7"/>
      <c r="J2842" s="7"/>
      <c r="K2842" s="7"/>
      <c r="L2842" s="7"/>
      <c r="M2842" s="7"/>
      <c r="N2842" s="4"/>
      <c r="O2842" s="7" t="str">
        <f>_xlfn.IFNA(LOOKUP(Tabelle1[[#This Row],[Numéro d''article]],Poids!A2833:A5702,Poids!B2833:B5702),"")</f>
        <v/>
      </c>
    </row>
    <row r="2843" spans="1:16" ht="16.149999999999999" customHeight="1" x14ac:dyDescent="0.25">
      <c r="A2843" s="7" t="s">
        <v>2510</v>
      </c>
      <c r="B2843" s="7">
        <v>384</v>
      </c>
      <c r="C2843" s="7" t="s">
        <v>2510</v>
      </c>
      <c r="D2843" s="7" t="s">
        <v>4936</v>
      </c>
      <c r="E2843" s="27">
        <v>71.599999999999994</v>
      </c>
      <c r="F2843" s="7"/>
      <c r="G2843" s="7">
        <v>16</v>
      </c>
      <c r="H2843" s="7" t="str">
        <f>VLOOKUP(Tabelle1[[#This Row],[Rabattcode ab 01.06.2023]],Tabelle3[],2,FALSE)</f>
        <v>C</v>
      </c>
      <c r="I2843" s="7"/>
      <c r="J2843" s="7"/>
      <c r="K2843" s="7"/>
      <c r="L2843" s="7"/>
      <c r="M2843" s="7"/>
      <c r="N2843" s="4"/>
      <c r="O2843" s="7" t="str">
        <f>_xlfn.IFNA(LOOKUP(Tabelle1[[#This Row],[Numéro d''article]],Poids!A2834:A5703,Poids!B2834:B5703),"")</f>
        <v/>
      </c>
    </row>
    <row r="2844" spans="1:16" ht="16.149999999999999" customHeight="1" x14ac:dyDescent="0.25">
      <c r="A2844" s="7" t="s">
        <v>2511</v>
      </c>
      <c r="B2844" s="7">
        <v>384</v>
      </c>
      <c r="C2844" s="7" t="s">
        <v>2511</v>
      </c>
      <c r="D2844" s="7" t="s">
        <v>4937</v>
      </c>
      <c r="E2844" s="27">
        <v>102.7</v>
      </c>
      <c r="F2844" s="7"/>
      <c r="G2844" s="7">
        <v>16</v>
      </c>
      <c r="H2844" s="7" t="str">
        <f>VLOOKUP(Tabelle1[[#This Row],[Rabattcode ab 01.06.2023]],Tabelle3[],2,FALSE)</f>
        <v>C</v>
      </c>
      <c r="I2844" s="7"/>
      <c r="J2844" s="7"/>
      <c r="K2844" s="7"/>
      <c r="L2844" s="7"/>
      <c r="M2844" s="7"/>
      <c r="N2844" s="4"/>
      <c r="O2844" s="7" t="str">
        <f>_xlfn.IFNA(LOOKUP(Tabelle1[[#This Row],[Numéro d''article]],Poids!A2835:A5704,Poids!B2835:B5704),"")</f>
        <v/>
      </c>
    </row>
    <row r="2845" spans="1:16" ht="16.149999999999999" customHeight="1" x14ac:dyDescent="0.25">
      <c r="A2845" s="7" t="s">
        <v>2365</v>
      </c>
      <c r="B2845" s="7">
        <v>384</v>
      </c>
      <c r="C2845" s="7" t="s">
        <v>2365</v>
      </c>
      <c r="D2845" s="7" t="s">
        <v>4938</v>
      </c>
      <c r="E2845" s="27">
        <v>109.9</v>
      </c>
      <c r="F2845" s="7"/>
      <c r="G2845" s="7">
        <v>16</v>
      </c>
      <c r="H2845" s="7" t="str">
        <f>VLOOKUP(Tabelle1[[#This Row],[Rabattcode ab 01.06.2023]],Tabelle3[],2,FALSE)</f>
        <v>C</v>
      </c>
      <c r="I2845" s="7"/>
      <c r="J2845" s="7"/>
      <c r="K2845" s="7"/>
      <c r="L2845" s="7"/>
      <c r="M2845" s="7"/>
      <c r="N2845" s="4"/>
      <c r="O2845" s="7" t="str">
        <f>_xlfn.IFNA(LOOKUP(Tabelle1[[#This Row],[Numéro d''article]],Poids!A2836:A5705,Poids!B2836:B5705),"")</f>
        <v/>
      </c>
    </row>
    <row r="2846" spans="1:16" ht="16.149999999999999" customHeight="1" x14ac:dyDescent="0.25">
      <c r="A2846" s="7" t="s">
        <v>2512</v>
      </c>
      <c r="B2846" s="7">
        <v>384</v>
      </c>
      <c r="C2846" s="7" t="s">
        <v>2512</v>
      </c>
      <c r="D2846" s="7" t="s">
        <v>4939</v>
      </c>
      <c r="E2846" s="27">
        <v>122.7</v>
      </c>
      <c r="F2846" s="7"/>
      <c r="G2846" s="7">
        <v>16</v>
      </c>
      <c r="H2846" s="7" t="str">
        <f>VLOOKUP(Tabelle1[[#This Row],[Rabattcode ab 01.06.2023]],Tabelle3[],2,FALSE)</f>
        <v>C</v>
      </c>
      <c r="I2846" s="7"/>
      <c r="J2846" s="7"/>
      <c r="K2846" s="7"/>
      <c r="L2846" s="7"/>
      <c r="M2846" s="7"/>
      <c r="N2846" s="4"/>
      <c r="O2846" s="7" t="str">
        <f>_xlfn.IFNA(LOOKUP(Tabelle1[[#This Row],[Numéro d''article]],Poids!A2837:A5706,Poids!B2837:B5706),"")</f>
        <v/>
      </c>
    </row>
    <row r="2847" spans="1:16" ht="16.149999999999999" customHeight="1" x14ac:dyDescent="0.25">
      <c r="A2847" s="7" t="s">
        <v>1989</v>
      </c>
      <c r="B2847" s="7">
        <v>385</v>
      </c>
      <c r="C2847" s="7" t="s">
        <v>1989</v>
      </c>
      <c r="D2847" s="7" t="s">
        <v>4940</v>
      </c>
      <c r="E2847" s="27">
        <v>109.9</v>
      </c>
      <c r="F2847" s="7"/>
      <c r="G2847" s="7">
        <v>14</v>
      </c>
      <c r="H2847" s="7" t="str">
        <f>VLOOKUP(Tabelle1[[#This Row],[Rabattcode ab 01.06.2023]],Tabelle3[],2,FALSE)</f>
        <v>BC</v>
      </c>
      <c r="I2847" s="7"/>
      <c r="J2847" s="7"/>
      <c r="K2847" s="7"/>
      <c r="L2847" s="7"/>
      <c r="M2847" s="7"/>
      <c r="N2847" s="4"/>
      <c r="O2847" s="7" t="str">
        <f>_xlfn.IFNA(LOOKUP(Tabelle1[[#This Row],[Numéro d''article]],Poids!A2838:A5707,Poids!B2838:B5707),"")</f>
        <v/>
      </c>
    </row>
    <row r="2848" spans="1:16" ht="16.149999999999999" customHeight="1" x14ac:dyDescent="0.25">
      <c r="A2848" s="7" t="s">
        <v>2059</v>
      </c>
      <c r="B2848" s="7">
        <v>385</v>
      </c>
      <c r="C2848" s="7" t="s">
        <v>2059</v>
      </c>
      <c r="D2848" s="7" t="s">
        <v>4941</v>
      </c>
      <c r="E2848" s="27">
        <v>119.9</v>
      </c>
      <c r="F2848" s="7"/>
      <c r="G2848" s="7">
        <v>17</v>
      </c>
      <c r="H2848" s="7" t="str">
        <f>VLOOKUP(Tabelle1[[#This Row],[Rabattcode ab 01.06.2023]],Tabelle3[],2,FALSE)</f>
        <v>E</v>
      </c>
      <c r="I2848" s="7"/>
      <c r="J2848" s="7"/>
      <c r="K2848" s="7"/>
      <c r="L2848" s="7"/>
      <c r="M2848" s="7"/>
      <c r="N2848" s="4"/>
      <c r="O2848" s="7" t="str">
        <f>_xlfn.IFNA(LOOKUP(Tabelle1[[#This Row],[Numéro d''article]],Poids!A2839:A5708,Poids!B2839:B5708),"")</f>
        <v/>
      </c>
    </row>
    <row r="2849" spans="1:15" ht="16.149999999999999" customHeight="1" x14ac:dyDescent="0.25">
      <c r="A2849" s="7" t="s">
        <v>2060</v>
      </c>
      <c r="B2849" s="7">
        <v>385</v>
      </c>
      <c r="C2849" s="7" t="s">
        <v>2060</v>
      </c>
      <c r="D2849" s="7" t="s">
        <v>4942</v>
      </c>
      <c r="E2849" s="27">
        <v>119.9</v>
      </c>
      <c r="F2849" s="7"/>
      <c r="G2849" s="7">
        <v>17</v>
      </c>
      <c r="H2849" s="7" t="str">
        <f>VLOOKUP(Tabelle1[[#This Row],[Rabattcode ab 01.06.2023]],Tabelle3[],2,FALSE)</f>
        <v>E</v>
      </c>
      <c r="I2849" s="7"/>
      <c r="J2849" s="7"/>
      <c r="K2849" s="7"/>
      <c r="L2849" s="7"/>
      <c r="M2849" s="7"/>
      <c r="N2849" s="4"/>
      <c r="O2849" s="7" t="str">
        <f>_xlfn.IFNA(LOOKUP(Tabelle1[[#This Row],[Numéro d''article]],Poids!A2840:A5709,Poids!B2840:B5709),"")</f>
        <v/>
      </c>
    </row>
    <row r="2850" spans="1:15" ht="16.149999999999999" customHeight="1" x14ac:dyDescent="0.25">
      <c r="A2850" s="7" t="s">
        <v>2061</v>
      </c>
      <c r="B2850" s="7">
        <v>385</v>
      </c>
      <c r="C2850" s="7" t="s">
        <v>2061</v>
      </c>
      <c r="D2850" s="7" t="s">
        <v>4943</v>
      </c>
      <c r="E2850" s="27">
        <v>119.9</v>
      </c>
      <c r="F2850" s="7"/>
      <c r="G2850" s="7">
        <v>17</v>
      </c>
      <c r="H2850" s="7" t="str">
        <f>VLOOKUP(Tabelle1[[#This Row],[Rabattcode ab 01.06.2023]],Tabelle3[],2,FALSE)</f>
        <v>E</v>
      </c>
      <c r="I2850" s="7"/>
      <c r="J2850" s="7"/>
      <c r="K2850" s="7"/>
      <c r="L2850" s="7"/>
      <c r="M2850" s="7"/>
      <c r="N2850" s="4"/>
      <c r="O2850" s="7" t="str">
        <f>_xlfn.IFNA(LOOKUP(Tabelle1[[#This Row],[Numéro d''article]],Poids!A2841:A5710,Poids!B2841:B5710),"")</f>
        <v/>
      </c>
    </row>
    <row r="2851" spans="1:15" ht="16.149999999999999" customHeight="1" x14ac:dyDescent="0.25">
      <c r="A2851" s="7" t="s">
        <v>2062</v>
      </c>
      <c r="B2851" s="7">
        <v>385</v>
      </c>
      <c r="C2851" s="7" t="s">
        <v>2062</v>
      </c>
      <c r="D2851" s="7" t="s">
        <v>4944</v>
      </c>
      <c r="E2851" s="27">
        <v>119.9</v>
      </c>
      <c r="F2851" s="7"/>
      <c r="G2851" s="7">
        <v>17</v>
      </c>
      <c r="H2851" s="7" t="str">
        <f>VLOOKUP(Tabelle1[[#This Row],[Rabattcode ab 01.06.2023]],Tabelle3[],2,FALSE)</f>
        <v>E</v>
      </c>
      <c r="I2851" s="7"/>
      <c r="J2851" s="7"/>
      <c r="K2851" s="7"/>
      <c r="L2851" s="7"/>
      <c r="M2851" s="7"/>
      <c r="N2851" s="4"/>
      <c r="O2851" s="7" t="str">
        <f>_xlfn.IFNA(LOOKUP(Tabelle1[[#This Row],[Numéro d''article]],Poids!A2842:A5711,Poids!B2842:B5711),"")</f>
        <v/>
      </c>
    </row>
    <row r="2852" spans="1:15" ht="16.149999999999999" customHeight="1" x14ac:dyDescent="0.25">
      <c r="A2852" s="7" t="s">
        <v>1691</v>
      </c>
      <c r="B2852" s="7">
        <v>386</v>
      </c>
      <c r="C2852" s="7" t="s">
        <v>1691</v>
      </c>
      <c r="D2852" s="7" t="s">
        <v>4945</v>
      </c>
      <c r="E2852" s="27">
        <v>83.3</v>
      </c>
      <c r="F2852" s="7"/>
      <c r="G2852" s="7">
        <v>17</v>
      </c>
      <c r="H2852" s="7" t="str">
        <f>VLOOKUP(Tabelle1[[#This Row],[Rabattcode ab 01.06.2023]],Tabelle3[],2,FALSE)</f>
        <v>E</v>
      </c>
      <c r="I2852" s="7"/>
      <c r="J2852" s="7"/>
      <c r="K2852" s="7"/>
      <c r="L2852" s="7"/>
      <c r="M2852" s="7"/>
      <c r="N2852" s="4"/>
      <c r="O2852" s="7" t="str">
        <f>_xlfn.IFNA(LOOKUP(Tabelle1[[#This Row],[Numéro d''article]],Poids!A2843:A5712,Poids!B2843:B5712),"")</f>
        <v/>
      </c>
    </row>
    <row r="2853" spans="1:15" ht="16.149999999999999" customHeight="1" x14ac:dyDescent="0.25">
      <c r="A2853" s="7" t="s">
        <v>1692</v>
      </c>
      <c r="B2853" s="7">
        <v>386</v>
      </c>
      <c r="C2853" s="7" t="s">
        <v>1692</v>
      </c>
      <c r="D2853" s="7" t="s">
        <v>4946</v>
      </c>
      <c r="E2853" s="27">
        <v>85.5</v>
      </c>
      <c r="F2853" s="7"/>
      <c r="G2853" s="7">
        <v>17</v>
      </c>
      <c r="H2853" s="7" t="str">
        <f>VLOOKUP(Tabelle1[[#This Row],[Rabattcode ab 01.06.2023]],Tabelle3[],2,FALSE)</f>
        <v>E</v>
      </c>
      <c r="I2853" s="7"/>
      <c r="J2853" s="7"/>
      <c r="K2853" s="7"/>
      <c r="L2853" s="7"/>
      <c r="M2853" s="7"/>
      <c r="N2853" s="4"/>
      <c r="O2853" s="7" t="str">
        <f>_xlfn.IFNA(LOOKUP(Tabelle1[[#This Row],[Numéro d''article]],Poids!A2844:A5713,Poids!B2844:B5713),"")</f>
        <v/>
      </c>
    </row>
    <row r="2854" spans="1:15" ht="16.149999999999999" customHeight="1" x14ac:dyDescent="0.25">
      <c r="A2854" s="7" t="s">
        <v>1693</v>
      </c>
      <c r="B2854" s="7">
        <v>386</v>
      </c>
      <c r="C2854" s="7" t="s">
        <v>1693</v>
      </c>
      <c r="D2854" s="7" t="s">
        <v>4947</v>
      </c>
      <c r="E2854" s="27">
        <v>87.7</v>
      </c>
      <c r="F2854" s="7"/>
      <c r="G2854" s="7">
        <v>17</v>
      </c>
      <c r="H2854" s="7" t="str">
        <f>VLOOKUP(Tabelle1[[#This Row],[Rabattcode ab 01.06.2023]],Tabelle3[],2,FALSE)</f>
        <v>E</v>
      </c>
      <c r="I2854" s="7"/>
      <c r="J2854" s="7"/>
      <c r="K2854" s="7"/>
      <c r="L2854" s="7"/>
      <c r="M2854" s="7"/>
      <c r="N2854" s="4"/>
      <c r="O2854" s="7" t="str">
        <f>_xlfn.IFNA(LOOKUP(Tabelle1[[#This Row],[Numéro d''article]],Poids!A2845:A5714,Poids!B2845:B5714),"")</f>
        <v/>
      </c>
    </row>
    <row r="2855" spans="1:15" ht="16.149999999999999" customHeight="1" x14ac:dyDescent="0.25">
      <c r="A2855" s="7" t="s">
        <v>1690</v>
      </c>
      <c r="B2855" s="7">
        <v>386</v>
      </c>
      <c r="C2855" s="7" t="s">
        <v>1690</v>
      </c>
      <c r="D2855" s="7" t="s">
        <v>4948</v>
      </c>
      <c r="E2855" s="27">
        <v>421.8</v>
      </c>
      <c r="F2855" s="7"/>
      <c r="G2855" s="7">
        <v>17</v>
      </c>
      <c r="H2855" s="7" t="str">
        <f>VLOOKUP(Tabelle1[[#This Row],[Rabattcode ab 01.06.2023]],Tabelle3[],2,FALSE)</f>
        <v>E</v>
      </c>
      <c r="I2855" s="7"/>
      <c r="J2855" s="7"/>
      <c r="K2855" s="7"/>
      <c r="L2855" s="7"/>
      <c r="M2855" s="7"/>
      <c r="N2855" s="4"/>
      <c r="O2855" s="7" t="str">
        <f>_xlfn.IFNA(LOOKUP(Tabelle1[[#This Row],[Numéro d''article]],Poids!A2846:A5715,Poids!B2846:B5715),"")</f>
        <v/>
      </c>
    </row>
    <row r="2856" spans="1:15" ht="16.149999999999999" customHeight="1" x14ac:dyDescent="0.25">
      <c r="A2856" s="7" t="s">
        <v>451</v>
      </c>
      <c r="B2856" s="7">
        <v>387</v>
      </c>
      <c r="C2856" s="7" t="s">
        <v>5154</v>
      </c>
      <c r="D2856" s="7" t="s">
        <v>4946</v>
      </c>
      <c r="E2856" s="27">
        <v>47.7</v>
      </c>
      <c r="F2856" s="7"/>
      <c r="G2856" s="7">
        <v>17</v>
      </c>
      <c r="H2856" s="7" t="str">
        <f>VLOOKUP(Tabelle1[[#This Row],[Rabattcode ab 01.06.2023]],Tabelle3[],2,FALSE)</f>
        <v>E</v>
      </c>
      <c r="I2856" s="7"/>
      <c r="J2856" s="7"/>
      <c r="K2856" s="7"/>
      <c r="L2856" s="7"/>
      <c r="M2856" s="7"/>
      <c r="N2856" s="4"/>
      <c r="O2856" s="7" t="str">
        <f>_xlfn.IFNA(LOOKUP(Tabelle1[[#This Row],[Numéro d''article]],Poids!A2847:A5716,Poids!B2847:B5716),"")</f>
        <v/>
      </c>
    </row>
    <row r="2857" spans="1:15" ht="16.149999999999999" customHeight="1" x14ac:dyDescent="0.25">
      <c r="A2857" s="7" t="s">
        <v>450</v>
      </c>
      <c r="B2857" s="7">
        <v>387</v>
      </c>
      <c r="C2857" s="7" t="s">
        <v>450</v>
      </c>
      <c r="D2857" s="7" t="s">
        <v>4949</v>
      </c>
      <c r="E2857" s="27">
        <v>276.39999999999998</v>
      </c>
      <c r="F2857" s="7"/>
      <c r="G2857" s="7">
        <v>17</v>
      </c>
      <c r="H2857" s="7" t="str">
        <f>VLOOKUP(Tabelle1[[#This Row],[Rabattcode ab 01.06.2023]],Tabelle3[],2,FALSE)</f>
        <v>E</v>
      </c>
      <c r="I2857" s="7"/>
      <c r="J2857" s="7"/>
      <c r="K2857" s="7"/>
      <c r="L2857" s="7"/>
      <c r="M2857" s="7"/>
      <c r="N2857" s="4"/>
      <c r="O2857" s="7" t="str">
        <f>_xlfn.IFNA(LOOKUP(Tabelle1[[#This Row],[Numéro d''article]],Poids!A2848:A5717,Poids!B2848:B5717),"")</f>
        <v/>
      </c>
    </row>
    <row r="2858" spans="1:15" ht="16.149999999999999" customHeight="1" x14ac:dyDescent="0.25">
      <c r="A2858" s="7" t="s">
        <v>388</v>
      </c>
      <c r="B2858" s="7">
        <v>388</v>
      </c>
      <c r="C2858" s="7" t="s">
        <v>5148</v>
      </c>
      <c r="D2858" s="7" t="s">
        <v>4950</v>
      </c>
      <c r="E2858" s="27">
        <v>216.5</v>
      </c>
      <c r="F2858" s="7"/>
      <c r="G2858" s="7">
        <v>14</v>
      </c>
      <c r="H2858" s="7" t="str">
        <f>VLOOKUP(Tabelle1[[#This Row],[Rabattcode ab 01.06.2023]],Tabelle3[],2,FALSE)</f>
        <v>BC</v>
      </c>
      <c r="I2858" s="7"/>
      <c r="J2858" s="7"/>
      <c r="K2858" s="7"/>
      <c r="L2858" s="7"/>
      <c r="M2858" s="7"/>
      <c r="N2858" s="4"/>
      <c r="O2858" s="7" t="str">
        <f>_xlfn.IFNA(LOOKUP(Tabelle1[[#This Row],[Numéro d''article]],Poids!A2849:A5718,Poids!B2849:B5718),"")</f>
        <v/>
      </c>
    </row>
    <row r="2859" spans="1:15" ht="16.149999999999999" customHeight="1" x14ac:dyDescent="0.25">
      <c r="A2859" s="7" t="s">
        <v>387</v>
      </c>
      <c r="B2859" s="7">
        <v>388</v>
      </c>
      <c r="C2859" s="7" t="s">
        <v>5148</v>
      </c>
      <c r="D2859" s="7" t="s">
        <v>4951</v>
      </c>
      <c r="E2859" s="27">
        <v>233.1</v>
      </c>
      <c r="F2859" s="7"/>
      <c r="G2859" s="7">
        <v>14</v>
      </c>
      <c r="H2859" s="7" t="str">
        <f>VLOOKUP(Tabelle1[[#This Row],[Rabattcode ab 01.06.2023]],Tabelle3[],2,FALSE)</f>
        <v>BC</v>
      </c>
      <c r="I2859" s="7"/>
      <c r="J2859" s="7"/>
      <c r="K2859" s="7"/>
      <c r="L2859" s="7"/>
      <c r="M2859" s="7"/>
      <c r="N2859" s="4"/>
      <c r="O2859" s="7" t="str">
        <f>_xlfn.IFNA(LOOKUP(Tabelle1[[#This Row],[Numéro d''article]],Poids!A2850:A5719,Poids!B2850:B5719),"")</f>
        <v/>
      </c>
    </row>
    <row r="2860" spans="1:15" ht="16.149999999999999" customHeight="1" x14ac:dyDescent="0.25">
      <c r="A2860" s="7" t="s">
        <v>2311</v>
      </c>
      <c r="B2860" s="7">
        <v>388</v>
      </c>
      <c r="C2860" s="7" t="s">
        <v>2311</v>
      </c>
      <c r="D2860" s="7" t="s">
        <v>4952</v>
      </c>
      <c r="E2860" s="27">
        <v>330.8</v>
      </c>
      <c r="F2860" s="7"/>
      <c r="G2860" s="7">
        <v>14</v>
      </c>
      <c r="H2860" s="7" t="str">
        <f>VLOOKUP(Tabelle1[[#This Row],[Rabattcode ab 01.06.2023]],Tabelle3[],2,FALSE)</f>
        <v>BC</v>
      </c>
      <c r="I2860" s="7"/>
      <c r="J2860" s="7"/>
      <c r="K2860" s="7"/>
      <c r="L2860" s="7"/>
      <c r="M2860" s="7"/>
      <c r="N2860" s="4"/>
      <c r="O2860" s="7" t="str">
        <f>_xlfn.IFNA(LOOKUP(Tabelle1[[#This Row],[Numéro d''article]],Poids!A2851:A5720,Poids!B2851:B5720),"")</f>
        <v/>
      </c>
    </row>
    <row r="2861" spans="1:15" ht="16.149999999999999" customHeight="1" x14ac:dyDescent="0.25">
      <c r="A2861" s="7" t="s">
        <v>1680</v>
      </c>
      <c r="B2861" s="7">
        <v>388</v>
      </c>
      <c r="C2861" s="7" t="s">
        <v>1680</v>
      </c>
      <c r="D2861" s="7" t="s">
        <v>4953</v>
      </c>
      <c r="E2861" s="27">
        <v>349.7</v>
      </c>
      <c r="F2861" s="7"/>
      <c r="G2861" s="7">
        <v>14</v>
      </c>
      <c r="H2861" s="7" t="str">
        <f>VLOOKUP(Tabelle1[[#This Row],[Rabattcode ab 01.06.2023]],Tabelle3[],2,FALSE)</f>
        <v>BC</v>
      </c>
      <c r="I2861" s="7"/>
      <c r="J2861" s="7"/>
      <c r="K2861" s="7"/>
      <c r="L2861" s="7"/>
      <c r="M2861" s="7"/>
      <c r="N2861" s="4"/>
      <c r="O2861" s="7" t="str">
        <f>_xlfn.IFNA(LOOKUP(Tabelle1[[#This Row],[Numéro d''article]],Poids!A2852:A5721,Poids!B2852:B5721),"")</f>
        <v/>
      </c>
    </row>
    <row r="2862" spans="1:15" ht="16.149999999999999" customHeight="1" x14ac:dyDescent="0.25">
      <c r="A2862" s="7" t="s">
        <v>440</v>
      </c>
      <c r="B2862" s="7">
        <v>388</v>
      </c>
      <c r="C2862" s="7" t="s">
        <v>440</v>
      </c>
      <c r="D2862" s="7" t="s">
        <v>4954</v>
      </c>
      <c r="E2862" s="27">
        <v>560.6</v>
      </c>
      <c r="F2862" s="7"/>
      <c r="G2862" s="7">
        <v>16</v>
      </c>
      <c r="H2862" s="7" t="str">
        <f>VLOOKUP(Tabelle1[[#This Row],[Rabattcode ab 01.06.2023]],Tabelle3[],2,FALSE)</f>
        <v>C</v>
      </c>
      <c r="I2862" s="7"/>
      <c r="J2862" s="7"/>
      <c r="K2862" s="7"/>
      <c r="L2862" s="7"/>
      <c r="M2862" s="7"/>
      <c r="N2862" s="4"/>
      <c r="O2862" s="7" t="str">
        <f>_xlfn.IFNA(LOOKUP(Tabelle1[[#This Row],[Numéro d''article]],Poids!A2853:A5722,Poids!B2853:B5722),"")</f>
        <v/>
      </c>
    </row>
    <row r="2863" spans="1:15" ht="16.149999999999999" customHeight="1" x14ac:dyDescent="0.25">
      <c r="A2863" s="7" t="s">
        <v>505</v>
      </c>
      <c r="B2863" s="7">
        <v>388</v>
      </c>
      <c r="C2863" s="7" t="s">
        <v>505</v>
      </c>
      <c r="D2863" s="7" t="s">
        <v>4955</v>
      </c>
      <c r="E2863" s="27">
        <v>654.9</v>
      </c>
      <c r="F2863" s="7"/>
      <c r="G2863" s="7">
        <v>14</v>
      </c>
      <c r="H2863" s="7" t="str">
        <f>VLOOKUP(Tabelle1[[#This Row],[Rabattcode ab 01.06.2023]],Tabelle3[],2,FALSE)</f>
        <v>BC</v>
      </c>
      <c r="I2863" s="7"/>
      <c r="J2863" s="7"/>
      <c r="K2863" s="7"/>
      <c r="L2863" s="7"/>
      <c r="M2863" s="7"/>
      <c r="N2863" s="4"/>
      <c r="O2863" s="7" t="str">
        <f>_xlfn.IFNA(LOOKUP(Tabelle1[[#This Row],[Numéro d''article]],Poids!A2854:A5723,Poids!B2854:B5723),"")</f>
        <v/>
      </c>
    </row>
    <row r="2864" spans="1:15" ht="16.149999999999999" customHeight="1" x14ac:dyDescent="0.25">
      <c r="A2864" s="7">
        <v>2002115</v>
      </c>
      <c r="B2864" s="7">
        <v>389</v>
      </c>
      <c r="C2864" s="7" t="s">
        <v>5117</v>
      </c>
      <c r="D2864" s="7" t="s">
        <v>4956</v>
      </c>
      <c r="E2864" s="27">
        <v>266.39999999999998</v>
      </c>
      <c r="F2864" s="7"/>
      <c r="G2864" s="7">
        <v>16</v>
      </c>
      <c r="H2864" s="7" t="str">
        <f>VLOOKUP(Tabelle1[[#This Row],[Rabattcode ab 01.06.2023]],Tabelle3[],2,FALSE)</f>
        <v>C</v>
      </c>
      <c r="I2864" s="7"/>
      <c r="J2864" s="7"/>
      <c r="K2864" s="7"/>
      <c r="L2864" s="7"/>
      <c r="M2864" s="7"/>
      <c r="N2864" s="4"/>
      <c r="O2864" s="7" t="str">
        <f>_xlfn.IFNA(LOOKUP(Tabelle1[[#This Row],[Numéro d''article]],Poids!A2855:A5724,Poids!B2855:B5724),"")</f>
        <v/>
      </c>
    </row>
    <row r="2865" spans="1:15" ht="16.149999999999999" customHeight="1" x14ac:dyDescent="0.25">
      <c r="A2865" s="7">
        <v>2002116</v>
      </c>
      <c r="B2865" s="7">
        <v>389</v>
      </c>
      <c r="C2865" s="7" t="s">
        <v>5118</v>
      </c>
      <c r="D2865" s="7" t="s">
        <v>4957</v>
      </c>
      <c r="E2865" s="27">
        <v>455.1</v>
      </c>
      <c r="F2865" s="7"/>
      <c r="G2865" s="7">
        <v>16</v>
      </c>
      <c r="H2865" s="7" t="str">
        <f>VLOOKUP(Tabelle1[[#This Row],[Rabattcode ab 01.06.2023]],Tabelle3[],2,FALSE)</f>
        <v>C</v>
      </c>
      <c r="I2865" s="7"/>
      <c r="J2865" s="7"/>
      <c r="K2865" s="7"/>
      <c r="L2865" s="7"/>
      <c r="M2865" s="7"/>
      <c r="N2865" s="4"/>
      <c r="O2865" s="7" t="str">
        <f>_xlfn.IFNA(LOOKUP(Tabelle1[[#This Row],[Numéro d''article]],Poids!A2856:A5725,Poids!B2856:B5725),"")</f>
        <v/>
      </c>
    </row>
    <row r="2866" spans="1:15" ht="16.149999999999999" customHeight="1" x14ac:dyDescent="0.25">
      <c r="A2866" s="7" t="s">
        <v>621</v>
      </c>
      <c r="B2866" s="7">
        <v>390</v>
      </c>
      <c r="C2866" s="7" t="s">
        <v>621</v>
      </c>
      <c r="D2866" s="7" t="s">
        <v>4958</v>
      </c>
      <c r="E2866" s="27">
        <v>31.1</v>
      </c>
      <c r="F2866" s="7"/>
      <c r="G2866" s="7">
        <v>17</v>
      </c>
      <c r="H2866" s="7" t="str">
        <f>VLOOKUP(Tabelle1[[#This Row],[Rabattcode ab 01.06.2023]],Tabelle3[],2,FALSE)</f>
        <v>E</v>
      </c>
      <c r="I2866" s="7"/>
      <c r="J2866" s="7"/>
      <c r="K2866" s="7"/>
      <c r="L2866" s="7"/>
      <c r="M2866" s="7"/>
      <c r="N2866" s="4">
        <v>7610726103140</v>
      </c>
      <c r="O2866" s="7" t="str">
        <f>_xlfn.IFNA(LOOKUP(Tabelle1[[#This Row],[Numéro d''article]],Poids!A2857:A5726,Poids!B2857:B5726),"")</f>
        <v/>
      </c>
    </row>
    <row r="2867" spans="1:15" ht="16.149999999999999" customHeight="1" x14ac:dyDescent="0.25">
      <c r="A2867" s="7" t="s">
        <v>623</v>
      </c>
      <c r="B2867" s="7">
        <v>390</v>
      </c>
      <c r="C2867" s="7" t="s">
        <v>623</v>
      </c>
      <c r="D2867" s="7" t="s">
        <v>4959</v>
      </c>
      <c r="E2867" s="27">
        <v>35.5</v>
      </c>
      <c r="F2867" s="7"/>
      <c r="G2867" s="7">
        <v>17</v>
      </c>
      <c r="H2867" s="7" t="str">
        <f>VLOOKUP(Tabelle1[[#This Row],[Rabattcode ab 01.06.2023]],Tabelle3[],2,FALSE)</f>
        <v>E</v>
      </c>
      <c r="I2867" s="7"/>
      <c r="J2867" s="7"/>
      <c r="K2867" s="7"/>
      <c r="L2867" s="7"/>
      <c r="M2867" s="7"/>
      <c r="N2867" s="4">
        <v>7610726103157</v>
      </c>
      <c r="O2867" s="7" t="str">
        <f>_xlfn.IFNA(LOOKUP(Tabelle1[[#This Row],[Numéro d''article]],Poids!A2858:A5727,Poids!B2858:B5727),"")</f>
        <v/>
      </c>
    </row>
    <row r="2868" spans="1:15" ht="16.149999999999999" customHeight="1" x14ac:dyDescent="0.25">
      <c r="A2868" s="7" t="s">
        <v>624</v>
      </c>
      <c r="B2868" s="7">
        <v>390</v>
      </c>
      <c r="C2868" s="7" t="s">
        <v>624</v>
      </c>
      <c r="D2868" s="7" t="s">
        <v>4960</v>
      </c>
      <c r="E2868" s="27">
        <v>40</v>
      </c>
      <c r="F2868" s="7"/>
      <c r="G2868" s="7">
        <v>17</v>
      </c>
      <c r="H2868" s="7" t="str">
        <f>VLOOKUP(Tabelle1[[#This Row],[Rabattcode ab 01.06.2023]],Tabelle3[],2,FALSE)</f>
        <v>E</v>
      </c>
      <c r="I2868" s="7"/>
      <c r="J2868" s="7"/>
      <c r="K2868" s="7"/>
      <c r="L2868" s="7"/>
      <c r="M2868" s="7"/>
      <c r="N2868" s="4">
        <v>7610726103164</v>
      </c>
      <c r="O2868" s="7" t="str">
        <f>_xlfn.IFNA(LOOKUP(Tabelle1[[#This Row],[Numéro d''article]],Poids!A2859:A5728,Poids!B2859:B5728),"")</f>
        <v/>
      </c>
    </row>
    <row r="2869" spans="1:15" ht="16.149999999999999" customHeight="1" x14ac:dyDescent="0.25">
      <c r="A2869" s="7" t="s">
        <v>1028</v>
      </c>
      <c r="B2869" s="7">
        <v>390</v>
      </c>
      <c r="C2869" s="7" t="s">
        <v>1028</v>
      </c>
      <c r="D2869" s="7" t="s">
        <v>4961</v>
      </c>
      <c r="E2869" s="27">
        <v>62.2</v>
      </c>
      <c r="F2869" s="7"/>
      <c r="G2869" s="7">
        <v>17</v>
      </c>
      <c r="H2869" s="7" t="str">
        <f>VLOOKUP(Tabelle1[[#This Row],[Rabattcode ab 01.06.2023]],Tabelle3[],2,FALSE)</f>
        <v>E</v>
      </c>
      <c r="I2869" s="7"/>
      <c r="J2869" s="7"/>
      <c r="K2869" s="7"/>
      <c r="L2869" s="7"/>
      <c r="M2869" s="7"/>
      <c r="N2869" s="4"/>
      <c r="O2869" s="7" t="str">
        <f>_xlfn.IFNA(LOOKUP(Tabelle1[[#This Row],[Numéro d''article]],Poids!A2860:A5729,Poids!B2860:B5729),"")</f>
        <v/>
      </c>
    </row>
    <row r="2870" spans="1:15" ht="16.149999999999999" customHeight="1" x14ac:dyDescent="0.25">
      <c r="A2870" s="7" t="s">
        <v>622</v>
      </c>
      <c r="B2870" s="7">
        <v>390</v>
      </c>
      <c r="C2870" s="7" t="s">
        <v>622</v>
      </c>
      <c r="D2870" s="7" t="s">
        <v>4962</v>
      </c>
      <c r="E2870" s="27">
        <v>295.3</v>
      </c>
      <c r="F2870" s="7"/>
      <c r="G2870" s="7">
        <v>17</v>
      </c>
      <c r="H2870" s="7" t="str">
        <f>VLOOKUP(Tabelle1[[#This Row],[Rabattcode ab 01.06.2023]],Tabelle3[],2,FALSE)</f>
        <v>E</v>
      </c>
      <c r="I2870" s="7"/>
      <c r="J2870" s="7"/>
      <c r="K2870" s="7"/>
      <c r="L2870" s="7"/>
      <c r="M2870" s="7"/>
      <c r="N2870" s="4"/>
      <c r="O2870" s="7" t="str">
        <f>_xlfn.IFNA(LOOKUP(Tabelle1[[#This Row],[Numéro d''article]],Poids!A2861:A5730,Poids!B2861:B5730),"")</f>
        <v/>
      </c>
    </row>
    <row r="2871" spans="1:15" ht="16.149999999999999" customHeight="1" x14ac:dyDescent="0.25">
      <c r="A2871" s="7" t="s">
        <v>2312</v>
      </c>
      <c r="B2871" s="7">
        <v>393</v>
      </c>
      <c r="C2871" s="7" t="s">
        <v>5539</v>
      </c>
      <c r="D2871" s="7" t="s">
        <v>4963</v>
      </c>
      <c r="E2871" s="27">
        <v>109.7</v>
      </c>
      <c r="F2871" s="7"/>
      <c r="G2871" s="7">
        <v>17</v>
      </c>
      <c r="H2871" s="7" t="str">
        <f>VLOOKUP(Tabelle1[[#This Row],[Rabattcode ab 01.06.2023]],Tabelle3[],2,FALSE)</f>
        <v>E</v>
      </c>
      <c r="I2871" s="7"/>
      <c r="J2871" s="7"/>
      <c r="K2871" s="7"/>
      <c r="L2871" s="7"/>
      <c r="M2871" s="7"/>
      <c r="N2871" s="4"/>
      <c r="O2871" s="7" t="str">
        <f>_xlfn.IFNA(LOOKUP(Tabelle1[[#This Row],[Numéro d''article]],Poids!A2862:A5731,Poids!B2862:B5731),"")</f>
        <v/>
      </c>
    </row>
    <row r="2872" spans="1:15" ht="16.149999999999999" customHeight="1" x14ac:dyDescent="0.25">
      <c r="A2872" s="7" t="s">
        <v>2313</v>
      </c>
      <c r="B2872" s="7">
        <v>393</v>
      </c>
      <c r="C2872" s="7" t="s">
        <v>5539</v>
      </c>
      <c r="D2872" s="7" t="s">
        <v>4964</v>
      </c>
      <c r="E2872" s="27">
        <v>109.7</v>
      </c>
      <c r="F2872" s="7"/>
      <c r="G2872" s="7">
        <v>17</v>
      </c>
      <c r="H2872" s="7" t="str">
        <f>VLOOKUP(Tabelle1[[#This Row],[Rabattcode ab 01.06.2023]],Tabelle3[],2,FALSE)</f>
        <v>E</v>
      </c>
      <c r="I2872" s="7"/>
      <c r="J2872" s="7"/>
      <c r="K2872" s="7"/>
      <c r="L2872" s="7"/>
      <c r="M2872" s="7"/>
      <c r="N2872" s="4">
        <v>7610726105540</v>
      </c>
      <c r="O2872" s="7" t="str">
        <f>_xlfn.IFNA(LOOKUP(Tabelle1[[#This Row],[Numéro d''article]],Poids!A2863:A5732,Poids!B2863:B5732),"")</f>
        <v/>
      </c>
    </row>
    <row r="2873" spans="1:15" ht="16.149999999999999" customHeight="1" x14ac:dyDescent="0.25">
      <c r="A2873" s="7" t="s">
        <v>2314</v>
      </c>
      <c r="B2873" s="7">
        <v>393</v>
      </c>
      <c r="C2873" s="7" t="s">
        <v>5539</v>
      </c>
      <c r="D2873" s="7" t="s">
        <v>4965</v>
      </c>
      <c r="E2873" s="27">
        <v>109.7</v>
      </c>
      <c r="F2873" s="7"/>
      <c r="G2873" s="7">
        <v>17</v>
      </c>
      <c r="H2873" s="7" t="str">
        <f>VLOOKUP(Tabelle1[[#This Row],[Rabattcode ab 01.06.2023]],Tabelle3[],2,FALSE)</f>
        <v>E</v>
      </c>
      <c r="I2873" s="7"/>
      <c r="J2873" s="7"/>
      <c r="K2873" s="7"/>
      <c r="L2873" s="7"/>
      <c r="M2873" s="7"/>
      <c r="N2873" s="4"/>
      <c r="O2873" s="7" t="str">
        <f>_xlfn.IFNA(LOOKUP(Tabelle1[[#This Row],[Numéro d''article]],Poids!A2864:A5733,Poids!B2864:B5733),"")</f>
        <v/>
      </c>
    </row>
    <row r="2874" spans="1:15" ht="16.149999999999999" customHeight="1" x14ac:dyDescent="0.25">
      <c r="A2874" s="7" t="s">
        <v>2428</v>
      </c>
      <c r="B2874" s="7">
        <v>394</v>
      </c>
      <c r="C2874" s="7" t="s">
        <v>2428</v>
      </c>
      <c r="D2874" s="7" t="s">
        <v>4966</v>
      </c>
      <c r="E2874" s="27">
        <v>80</v>
      </c>
      <c r="F2874" s="7"/>
      <c r="G2874" s="7">
        <v>21</v>
      </c>
      <c r="H2874" s="7" t="str">
        <f>VLOOKUP(Tabelle1[[#This Row],[Rabattcode ab 01.06.2023]],Tabelle3[],2,FALSE)</f>
        <v>ED</v>
      </c>
      <c r="I2874" s="7"/>
      <c r="J2874" s="7"/>
      <c r="K2874" s="7"/>
      <c r="L2874" s="7"/>
      <c r="M2874" s="7"/>
      <c r="N2874" s="4"/>
      <c r="O2874" s="7" t="str">
        <f>_xlfn.IFNA(LOOKUP(Tabelle1[[#This Row],[Numéro d''article]],Poids!A2865:A5734,Poids!B2865:B5734),"")</f>
        <v/>
      </c>
    </row>
    <row r="2875" spans="1:15" ht="16.149999999999999" customHeight="1" x14ac:dyDescent="0.25">
      <c r="A2875" s="7" t="s">
        <v>2429</v>
      </c>
      <c r="B2875" s="7">
        <v>394</v>
      </c>
      <c r="C2875" s="7" t="s">
        <v>2429</v>
      </c>
      <c r="D2875" s="7" t="s">
        <v>4967</v>
      </c>
      <c r="E2875" s="27">
        <v>80</v>
      </c>
      <c r="F2875" s="7"/>
      <c r="G2875" s="7">
        <v>21</v>
      </c>
      <c r="H2875" s="7" t="str">
        <f>VLOOKUP(Tabelle1[[#This Row],[Rabattcode ab 01.06.2023]],Tabelle3[],2,FALSE)</f>
        <v>ED</v>
      </c>
      <c r="I2875" s="7"/>
      <c r="J2875" s="7"/>
      <c r="K2875" s="7"/>
      <c r="L2875" s="7"/>
      <c r="M2875" s="7"/>
      <c r="N2875" s="4"/>
      <c r="O2875" s="7" t="str">
        <f>_xlfn.IFNA(LOOKUP(Tabelle1[[#This Row],[Numéro d''article]],Poids!A2866:A5735,Poids!B2866:B5735),"")</f>
        <v/>
      </c>
    </row>
    <row r="2876" spans="1:15" ht="16.149999999999999" customHeight="1" x14ac:dyDescent="0.25">
      <c r="A2876" s="7" t="s">
        <v>2430</v>
      </c>
      <c r="B2876" s="7">
        <v>394</v>
      </c>
      <c r="C2876" s="7" t="s">
        <v>2430</v>
      </c>
      <c r="D2876" s="7" t="s">
        <v>4968</v>
      </c>
      <c r="E2876" s="27">
        <v>80</v>
      </c>
      <c r="F2876" s="7"/>
      <c r="G2876" s="7">
        <v>21</v>
      </c>
      <c r="H2876" s="7" t="str">
        <f>VLOOKUP(Tabelle1[[#This Row],[Rabattcode ab 01.06.2023]],Tabelle3[],2,FALSE)</f>
        <v>ED</v>
      </c>
      <c r="I2876" s="7"/>
      <c r="J2876" s="7"/>
      <c r="K2876" s="7"/>
      <c r="L2876" s="7"/>
      <c r="M2876" s="7"/>
      <c r="N2876" s="4"/>
      <c r="O2876" s="7" t="str">
        <f>_xlfn.IFNA(LOOKUP(Tabelle1[[#This Row],[Numéro d''article]],Poids!A2867:A5736,Poids!B2867:B5736),"")</f>
        <v/>
      </c>
    </row>
    <row r="2877" spans="1:15" ht="16.149999999999999" customHeight="1" x14ac:dyDescent="0.25">
      <c r="A2877" s="7" t="s">
        <v>2431</v>
      </c>
      <c r="B2877" s="7">
        <v>394</v>
      </c>
      <c r="C2877" s="7" t="s">
        <v>2431</v>
      </c>
      <c r="D2877" s="7" t="s">
        <v>4969</v>
      </c>
      <c r="E2877" s="27">
        <v>80</v>
      </c>
      <c r="F2877" s="7"/>
      <c r="G2877" s="7">
        <v>21</v>
      </c>
      <c r="H2877" s="7" t="str">
        <f>VLOOKUP(Tabelle1[[#This Row],[Rabattcode ab 01.06.2023]],Tabelle3[],2,FALSE)</f>
        <v>ED</v>
      </c>
      <c r="I2877" s="7"/>
      <c r="J2877" s="7"/>
      <c r="K2877" s="7"/>
      <c r="L2877" s="7"/>
      <c r="M2877" s="7"/>
      <c r="N2877" s="4"/>
      <c r="O2877" s="7" t="str">
        <f>_xlfn.IFNA(LOOKUP(Tabelle1[[#This Row],[Numéro d''article]],Poids!A2868:A5737,Poids!B2868:B5737),"")</f>
        <v/>
      </c>
    </row>
    <row r="2878" spans="1:15" ht="16.149999999999999" customHeight="1" x14ac:dyDescent="0.25">
      <c r="A2878" s="7" t="s">
        <v>2432</v>
      </c>
      <c r="B2878" s="7">
        <v>394</v>
      </c>
      <c r="C2878" s="7" t="s">
        <v>2432</v>
      </c>
      <c r="D2878" s="7" t="s">
        <v>4970</v>
      </c>
      <c r="E2878" s="27">
        <v>80</v>
      </c>
      <c r="F2878" s="7"/>
      <c r="G2878" s="7">
        <v>21</v>
      </c>
      <c r="H2878" s="7" t="str">
        <f>VLOOKUP(Tabelle1[[#This Row],[Rabattcode ab 01.06.2023]],Tabelle3[],2,FALSE)</f>
        <v>ED</v>
      </c>
      <c r="I2878" s="7"/>
      <c r="J2878" s="7"/>
      <c r="K2878" s="7"/>
      <c r="L2878" s="7"/>
      <c r="M2878" s="7"/>
      <c r="N2878" s="4"/>
      <c r="O2878" s="7" t="str">
        <f>_xlfn.IFNA(LOOKUP(Tabelle1[[#This Row],[Numéro d''article]],Poids!A2869:A5738,Poids!B2869:B5738),"")</f>
        <v/>
      </c>
    </row>
    <row r="2879" spans="1:15" ht="16.149999999999999" customHeight="1" x14ac:dyDescent="0.25">
      <c r="A2879" s="7" t="s">
        <v>2433</v>
      </c>
      <c r="B2879" s="7">
        <v>394</v>
      </c>
      <c r="C2879" s="7" t="s">
        <v>2433</v>
      </c>
      <c r="D2879" s="7" t="s">
        <v>4971</v>
      </c>
      <c r="E2879" s="27">
        <v>80</v>
      </c>
      <c r="F2879" s="7"/>
      <c r="G2879" s="7">
        <v>21</v>
      </c>
      <c r="H2879" s="7" t="str">
        <f>VLOOKUP(Tabelle1[[#This Row],[Rabattcode ab 01.06.2023]],Tabelle3[],2,FALSE)</f>
        <v>ED</v>
      </c>
      <c r="I2879" s="7"/>
      <c r="J2879" s="7"/>
      <c r="K2879" s="7"/>
      <c r="L2879" s="7"/>
      <c r="M2879" s="7"/>
      <c r="N2879" s="4"/>
      <c r="O2879" s="7" t="str">
        <f>_xlfn.IFNA(LOOKUP(Tabelle1[[#This Row],[Numéro d''article]],Poids!A2870:A5739,Poids!B2870:B5739),"")</f>
        <v/>
      </c>
    </row>
    <row r="2880" spans="1:15" ht="16.149999999999999" customHeight="1" x14ac:dyDescent="0.25">
      <c r="A2880" s="7" t="s">
        <v>2434</v>
      </c>
      <c r="B2880" s="7">
        <v>394</v>
      </c>
      <c r="C2880" s="7" t="s">
        <v>5363</v>
      </c>
      <c r="D2880" s="7" t="s">
        <v>4972</v>
      </c>
      <c r="E2880" s="27">
        <v>80</v>
      </c>
      <c r="F2880" s="7"/>
      <c r="G2880" s="7">
        <v>21</v>
      </c>
      <c r="H2880" s="7" t="str">
        <f>VLOOKUP(Tabelle1[[#This Row],[Rabattcode ab 01.06.2023]],Tabelle3[],2,FALSE)</f>
        <v>ED</v>
      </c>
      <c r="I2880" s="7"/>
      <c r="J2880" s="7"/>
      <c r="K2880" s="7"/>
      <c r="L2880" s="7"/>
      <c r="M2880" s="7"/>
      <c r="N2880" s="4"/>
      <c r="O2880" s="7" t="str">
        <f>_xlfn.IFNA(LOOKUP(Tabelle1[[#This Row],[Numéro d''article]],Poids!A2871:A5740,Poids!B2871:B5740),"")</f>
        <v/>
      </c>
    </row>
    <row r="2881" spans="1:15" ht="16.149999999999999" customHeight="1" x14ac:dyDescent="0.25">
      <c r="A2881" s="7" t="s">
        <v>1499</v>
      </c>
      <c r="B2881" s="7">
        <v>395</v>
      </c>
      <c r="C2881" s="7" t="s">
        <v>5363</v>
      </c>
      <c r="D2881" s="7" t="s">
        <v>4973</v>
      </c>
      <c r="E2881" s="27">
        <v>46.6</v>
      </c>
      <c r="F2881" s="7"/>
      <c r="G2881" s="7">
        <v>17</v>
      </c>
      <c r="H2881" s="7" t="str">
        <f>VLOOKUP(Tabelle1[[#This Row],[Rabattcode ab 01.06.2023]],Tabelle3[],2,FALSE)</f>
        <v>E</v>
      </c>
      <c r="I2881" s="7"/>
      <c r="J2881" s="7"/>
      <c r="K2881" s="7"/>
      <c r="L2881" s="7"/>
      <c r="M2881" s="7"/>
      <c r="N2881" s="4"/>
      <c r="O2881" s="7" t="str">
        <f>_xlfn.IFNA(LOOKUP(Tabelle1[[#This Row],[Numéro d''article]],Poids!A2872:A5741,Poids!B2872:B5741),"")</f>
        <v/>
      </c>
    </row>
    <row r="2882" spans="1:15" ht="16.149999999999999" customHeight="1" x14ac:dyDescent="0.25">
      <c r="A2882" s="7" t="s">
        <v>2437</v>
      </c>
      <c r="B2882" s="7">
        <v>395</v>
      </c>
      <c r="C2882" s="7" t="s">
        <v>2437</v>
      </c>
      <c r="D2882" s="7" t="s">
        <v>4974</v>
      </c>
      <c r="E2882" s="27">
        <v>50</v>
      </c>
      <c r="F2882" s="7"/>
      <c r="G2882" s="7">
        <v>21</v>
      </c>
      <c r="H2882" s="7" t="str">
        <f>VLOOKUP(Tabelle1[[#This Row],[Rabattcode ab 01.06.2023]],Tabelle3[],2,FALSE)</f>
        <v>ED</v>
      </c>
      <c r="I2882" s="7"/>
      <c r="J2882" s="7"/>
      <c r="K2882" s="7"/>
      <c r="L2882" s="7"/>
      <c r="M2882" s="7"/>
      <c r="N2882" s="4"/>
      <c r="O2882" s="7" t="str">
        <f>_xlfn.IFNA(LOOKUP(Tabelle1[[#This Row],[Numéro d''article]],Poids!A2873:A5742,Poids!B2873:B5742),"")</f>
        <v/>
      </c>
    </row>
    <row r="2883" spans="1:15" ht="16.149999999999999" customHeight="1" x14ac:dyDescent="0.25">
      <c r="A2883" s="7" t="s">
        <v>1856</v>
      </c>
      <c r="B2883" s="7">
        <v>395</v>
      </c>
      <c r="C2883" s="7" t="s">
        <v>1856</v>
      </c>
      <c r="D2883" s="7" t="s">
        <v>4975</v>
      </c>
      <c r="E2883" s="27">
        <v>71</v>
      </c>
      <c r="F2883" s="7"/>
      <c r="G2883" s="7">
        <v>21</v>
      </c>
      <c r="H2883" s="7" t="str">
        <f>VLOOKUP(Tabelle1[[#This Row],[Rabattcode ab 01.06.2023]],Tabelle3[],2,FALSE)</f>
        <v>ED</v>
      </c>
      <c r="I2883" s="7"/>
      <c r="J2883" s="7"/>
      <c r="K2883" s="7"/>
      <c r="L2883" s="7"/>
      <c r="M2883" s="7"/>
      <c r="N2883" s="4"/>
      <c r="O2883" s="7" t="str">
        <f>_xlfn.IFNA(LOOKUP(Tabelle1[[#This Row],[Numéro d''article]],Poids!A2874:A5743,Poids!B2874:B5743),"")</f>
        <v/>
      </c>
    </row>
    <row r="2884" spans="1:15" ht="16.149999999999999" customHeight="1" x14ac:dyDescent="0.25">
      <c r="A2884" s="7" t="s">
        <v>386</v>
      </c>
      <c r="B2884" s="7">
        <v>397</v>
      </c>
      <c r="C2884" s="7" t="s">
        <v>386</v>
      </c>
      <c r="D2884" s="7" t="s">
        <v>4976</v>
      </c>
      <c r="E2884" s="27">
        <v>13.3</v>
      </c>
      <c r="F2884" s="7"/>
      <c r="G2884" s="7">
        <v>20</v>
      </c>
      <c r="H2884" s="7" t="str">
        <f>VLOOKUP(Tabelle1[[#This Row],[Rabattcode ab 01.06.2023]],Tabelle3[],2,FALSE)</f>
        <v>FB</v>
      </c>
      <c r="I2884" s="7"/>
      <c r="J2884" s="7"/>
      <c r="K2884" s="7"/>
      <c r="L2884" s="7"/>
      <c r="M2884" s="7"/>
      <c r="N2884" s="4"/>
      <c r="O2884" s="7" t="str">
        <f>_xlfn.IFNA(LOOKUP(Tabelle1[[#This Row],[Numéro d''article]],Poids!A2875:A5744,Poids!B2875:B5744),"")</f>
        <v/>
      </c>
    </row>
    <row r="2885" spans="1:15" ht="16.149999999999999" customHeight="1" x14ac:dyDescent="0.25">
      <c r="A2885" s="7" t="s">
        <v>2338</v>
      </c>
      <c r="B2885" s="7">
        <v>397</v>
      </c>
      <c r="C2885" s="7" t="s">
        <v>2338</v>
      </c>
      <c r="D2885" s="7" t="s">
        <v>4977</v>
      </c>
      <c r="E2885" s="27">
        <v>31.1</v>
      </c>
      <c r="F2885" s="7"/>
      <c r="G2885" s="7">
        <v>20</v>
      </c>
      <c r="H2885" s="7" t="str">
        <f>VLOOKUP(Tabelle1[[#This Row],[Rabattcode ab 01.06.2023]],Tabelle3[],2,FALSE)</f>
        <v>FB</v>
      </c>
      <c r="I2885" s="7"/>
      <c r="J2885" s="7"/>
      <c r="K2885" s="7"/>
      <c r="L2885" s="7"/>
      <c r="M2885" s="7"/>
      <c r="N2885" s="4"/>
      <c r="O2885" s="7" t="str">
        <f>_xlfn.IFNA(LOOKUP(Tabelle1[[#This Row],[Numéro d''article]],Poids!A2876:A5745,Poids!B2876:B5745),"")</f>
        <v/>
      </c>
    </row>
    <row r="2886" spans="1:15" ht="16.149999999999999" customHeight="1" x14ac:dyDescent="0.25">
      <c r="A2886" s="7" t="s">
        <v>2339</v>
      </c>
      <c r="B2886" s="7">
        <v>397</v>
      </c>
      <c r="C2886" s="7" t="s">
        <v>5552</v>
      </c>
      <c r="D2886" s="7" t="s">
        <v>4978</v>
      </c>
      <c r="E2886" s="27">
        <v>37.700000000000003</v>
      </c>
      <c r="F2886" s="7"/>
      <c r="G2886" s="7">
        <v>20</v>
      </c>
      <c r="H2886" s="7" t="str">
        <f>VLOOKUP(Tabelle1[[#This Row],[Rabattcode ab 01.06.2023]],Tabelle3[],2,FALSE)</f>
        <v>FB</v>
      </c>
      <c r="I2886" s="7"/>
      <c r="J2886" s="7"/>
      <c r="K2886" s="7"/>
      <c r="L2886" s="7"/>
      <c r="M2886" s="7"/>
      <c r="N2886" s="4"/>
      <c r="O2886" s="7" t="str">
        <f>_xlfn.IFNA(LOOKUP(Tabelle1[[#This Row],[Numéro d''article]],Poids!A2877:A5746,Poids!B2877:B5746),"")</f>
        <v/>
      </c>
    </row>
    <row r="2887" spans="1:15" ht="16.149999999999999" customHeight="1" x14ac:dyDescent="0.25">
      <c r="A2887" s="7" t="s">
        <v>65</v>
      </c>
      <c r="B2887" s="7">
        <v>397</v>
      </c>
      <c r="C2887" s="7" t="s">
        <v>65</v>
      </c>
      <c r="D2887" s="7" t="s">
        <v>4979</v>
      </c>
      <c r="E2887" s="27">
        <v>46.6</v>
      </c>
      <c r="F2887" s="7"/>
      <c r="G2887" s="7">
        <v>20</v>
      </c>
      <c r="H2887" s="7" t="str">
        <f>VLOOKUP(Tabelle1[[#This Row],[Rabattcode ab 01.06.2023]],Tabelle3[],2,FALSE)</f>
        <v>FB</v>
      </c>
      <c r="I2887" s="7"/>
      <c r="J2887" s="7"/>
      <c r="K2887" s="7"/>
      <c r="L2887" s="7"/>
      <c r="M2887" s="7"/>
      <c r="N2887" s="4">
        <v>5056390703019</v>
      </c>
      <c r="O2887" s="7" t="str">
        <f>_xlfn.IFNA(LOOKUP(Tabelle1[[#This Row],[Numéro d''article]],Poids!A2878:A5747,Poids!B2878:B5747),"")</f>
        <v/>
      </c>
    </row>
    <row r="2888" spans="1:15" ht="16.149999999999999" customHeight="1" x14ac:dyDescent="0.25">
      <c r="A2888" s="7" t="s">
        <v>1451</v>
      </c>
      <c r="B2888" s="7">
        <v>398</v>
      </c>
      <c r="C2888" s="7" t="s">
        <v>1451</v>
      </c>
      <c r="D2888" s="7" t="s">
        <v>4980</v>
      </c>
      <c r="E2888" s="27">
        <v>27.8</v>
      </c>
      <c r="F2888" s="7"/>
      <c r="G2888" s="7">
        <v>20</v>
      </c>
      <c r="H2888" s="7" t="str">
        <f>VLOOKUP(Tabelle1[[#This Row],[Rabattcode ab 01.06.2023]],Tabelle3[],2,FALSE)</f>
        <v>FB</v>
      </c>
      <c r="I2888" s="7"/>
      <c r="J2888" s="7"/>
      <c r="K2888" s="7"/>
      <c r="L2888" s="7"/>
      <c r="M2888" s="7"/>
      <c r="N2888" s="4"/>
      <c r="O2888" s="7" t="str">
        <f>_xlfn.IFNA(LOOKUP(Tabelle1[[#This Row],[Numéro d''article]],Poids!A2879:A5748,Poids!B2879:B5748),"")</f>
        <v/>
      </c>
    </row>
    <row r="2889" spans="1:15" ht="16.149999999999999" customHeight="1" x14ac:dyDescent="0.25">
      <c r="A2889" s="7" t="s">
        <v>1689</v>
      </c>
      <c r="B2889" s="7">
        <v>398</v>
      </c>
      <c r="C2889" s="7" t="s">
        <v>1689</v>
      </c>
      <c r="D2889" s="7" t="s">
        <v>4981</v>
      </c>
      <c r="E2889" s="27">
        <v>22</v>
      </c>
      <c r="F2889" s="7"/>
      <c r="G2889" s="7">
        <v>17</v>
      </c>
      <c r="H2889" s="7" t="str">
        <f>VLOOKUP(Tabelle1[[#This Row],[Rabattcode ab 01.06.2023]],Tabelle3[],2,FALSE)</f>
        <v>E</v>
      </c>
      <c r="I2889" s="7"/>
      <c r="J2889" s="7"/>
      <c r="K2889" s="7"/>
      <c r="L2889" s="7"/>
      <c r="M2889" s="7"/>
      <c r="N2889" s="4"/>
      <c r="O2889" s="7" t="str">
        <f>_xlfn.IFNA(LOOKUP(Tabelle1[[#This Row],[Numéro d''article]],Poids!A2880:A5749,Poids!B2880:B5749),"")</f>
        <v/>
      </c>
    </row>
    <row r="2890" spans="1:15" ht="16.149999999999999" customHeight="1" x14ac:dyDescent="0.25">
      <c r="A2890" s="7" t="s">
        <v>330</v>
      </c>
      <c r="B2890" s="7">
        <v>398</v>
      </c>
      <c r="C2890" s="7" t="s">
        <v>330</v>
      </c>
      <c r="D2890" s="7" t="s">
        <v>4982</v>
      </c>
      <c r="E2890" s="27">
        <v>35.5</v>
      </c>
      <c r="F2890" s="7"/>
      <c r="G2890" s="7">
        <v>20</v>
      </c>
      <c r="H2890" s="7" t="str">
        <f>VLOOKUP(Tabelle1[[#This Row],[Rabattcode ab 01.06.2023]],Tabelle3[],2,FALSE)</f>
        <v>FB</v>
      </c>
      <c r="I2890" s="7"/>
      <c r="J2890" s="7"/>
      <c r="K2890" s="7"/>
      <c r="L2890" s="7"/>
      <c r="M2890" s="7"/>
      <c r="N2890" s="4"/>
      <c r="O2890" s="7" t="str">
        <f>_xlfn.IFNA(LOOKUP(Tabelle1[[#This Row],[Numéro d''article]],Poids!A2881:A5750,Poids!B2881:B5750),"")</f>
        <v/>
      </c>
    </row>
    <row r="2891" spans="1:15" ht="16.149999999999999" customHeight="1" x14ac:dyDescent="0.25">
      <c r="A2891" s="7" t="s">
        <v>1553</v>
      </c>
      <c r="B2891" s="7">
        <v>398</v>
      </c>
      <c r="C2891" s="7" t="s">
        <v>1553</v>
      </c>
      <c r="D2891" s="7" t="s">
        <v>4983</v>
      </c>
      <c r="E2891" s="27">
        <v>36.299999999999997</v>
      </c>
      <c r="F2891" s="7"/>
      <c r="G2891" s="7">
        <v>20</v>
      </c>
      <c r="H2891" s="7" t="str">
        <f>VLOOKUP(Tabelle1[[#This Row],[Rabattcode ab 01.06.2023]],Tabelle3[],2,FALSE)</f>
        <v>FB</v>
      </c>
      <c r="I2891" s="7"/>
      <c r="J2891" s="7"/>
      <c r="K2891" s="7"/>
      <c r="L2891" s="7"/>
      <c r="M2891" s="7"/>
      <c r="N2891" s="4"/>
      <c r="O2891" s="7" t="str">
        <f>_xlfn.IFNA(LOOKUP(Tabelle1[[#This Row],[Numéro d''article]],Poids!A2882:A5751,Poids!B2882:B5751),"")</f>
        <v/>
      </c>
    </row>
    <row r="2892" spans="1:15" ht="16.149999999999999" customHeight="1" x14ac:dyDescent="0.25">
      <c r="A2892" s="7" t="s">
        <v>1605</v>
      </c>
      <c r="B2892" s="7">
        <v>398</v>
      </c>
      <c r="C2892" s="7" t="s">
        <v>1605</v>
      </c>
      <c r="D2892" s="7" t="s">
        <v>4984</v>
      </c>
      <c r="E2892" s="27">
        <v>54.4</v>
      </c>
      <c r="F2892" s="7"/>
      <c r="G2892" s="7">
        <v>17</v>
      </c>
      <c r="H2892" s="7" t="str">
        <f>VLOOKUP(Tabelle1[[#This Row],[Rabattcode ab 01.06.2023]],Tabelle3[],2,FALSE)</f>
        <v>E</v>
      </c>
      <c r="I2892" s="7"/>
      <c r="J2892" s="7"/>
      <c r="K2892" s="7"/>
      <c r="L2892" s="7"/>
      <c r="M2892" s="7"/>
      <c r="N2892" s="4"/>
      <c r="O2892" s="7" t="str">
        <f>_xlfn.IFNA(LOOKUP(Tabelle1[[#This Row],[Numéro d''article]],Poids!A2883:A5752,Poids!B2883:B5752),"")</f>
        <v/>
      </c>
    </row>
    <row r="2893" spans="1:15" ht="16.149999999999999" customHeight="1" x14ac:dyDescent="0.25">
      <c r="A2893" s="7" t="s">
        <v>1812</v>
      </c>
      <c r="B2893" s="7">
        <v>399</v>
      </c>
      <c r="C2893" s="7" t="s">
        <v>1812</v>
      </c>
      <c r="D2893" s="7" t="s">
        <v>4985</v>
      </c>
      <c r="E2893" s="27">
        <v>14.4</v>
      </c>
      <c r="F2893" s="7"/>
      <c r="G2893" s="7">
        <v>20</v>
      </c>
      <c r="H2893" s="7" t="str">
        <f>VLOOKUP(Tabelle1[[#This Row],[Rabattcode ab 01.06.2023]],Tabelle3[],2,FALSE)</f>
        <v>FB</v>
      </c>
      <c r="I2893" s="7"/>
      <c r="J2893" s="7"/>
      <c r="K2893" s="7"/>
      <c r="L2893" s="7"/>
      <c r="M2893" s="7"/>
      <c r="N2893" s="4"/>
      <c r="O2893" s="7" t="str">
        <f>_xlfn.IFNA(LOOKUP(Tabelle1[[#This Row],[Numéro d''article]],Poids!A2884:A5753,Poids!B2884:B5753),"")</f>
        <v/>
      </c>
    </row>
    <row r="2894" spans="1:15" ht="16.149999999999999" customHeight="1" x14ac:dyDescent="0.25">
      <c r="A2894" s="7" t="s">
        <v>1688</v>
      </c>
      <c r="B2894" s="7">
        <v>399</v>
      </c>
      <c r="C2894" s="7" t="s">
        <v>1688</v>
      </c>
      <c r="D2894" s="7" t="s">
        <v>4986</v>
      </c>
      <c r="E2894" s="27">
        <v>15.5</v>
      </c>
      <c r="F2894" s="7"/>
      <c r="G2894" s="7">
        <v>20</v>
      </c>
      <c r="H2894" s="7" t="str">
        <f>VLOOKUP(Tabelle1[[#This Row],[Rabattcode ab 01.06.2023]],Tabelle3[],2,FALSE)</f>
        <v>FB</v>
      </c>
      <c r="I2894" s="7"/>
      <c r="J2894" s="7"/>
      <c r="K2894" s="7"/>
      <c r="L2894" s="7"/>
      <c r="M2894" s="7"/>
      <c r="N2894" s="4"/>
      <c r="O2894" s="7" t="str">
        <f>_xlfn.IFNA(LOOKUP(Tabelle1[[#This Row],[Numéro d''article]],Poids!A2885:A5754,Poids!B2885:B5754),"")</f>
        <v/>
      </c>
    </row>
    <row r="2895" spans="1:15" ht="16.149999999999999" customHeight="1" x14ac:dyDescent="0.25">
      <c r="A2895" s="7">
        <v>94355</v>
      </c>
      <c r="B2895" s="7">
        <v>399</v>
      </c>
      <c r="C2895" s="7">
        <v>94355</v>
      </c>
      <c r="D2895" s="7" t="s">
        <v>4987</v>
      </c>
      <c r="E2895" s="27">
        <v>16.7</v>
      </c>
      <c r="F2895" s="7"/>
      <c r="G2895" s="7">
        <v>20</v>
      </c>
      <c r="H2895" s="7" t="str">
        <f>VLOOKUP(Tabelle1[[#This Row],[Rabattcode ab 01.06.2023]],Tabelle3[],2,FALSE)</f>
        <v>FB</v>
      </c>
      <c r="I2895" s="7"/>
      <c r="J2895" s="7"/>
      <c r="K2895" s="7"/>
      <c r="L2895" s="7"/>
      <c r="M2895" s="7"/>
      <c r="N2895" s="4"/>
      <c r="O2895" s="7" t="str">
        <f>_xlfn.IFNA(LOOKUP(Tabelle1[[#This Row],[Numéro d''article]],Poids!A2886:A5755,Poids!B2886:B5755),"")</f>
        <v/>
      </c>
    </row>
    <row r="2896" spans="1:15" ht="16.149999999999999" customHeight="1" x14ac:dyDescent="0.25">
      <c r="A2896" s="7" t="s">
        <v>915</v>
      </c>
      <c r="B2896" s="7">
        <v>399</v>
      </c>
      <c r="C2896" s="7" t="s">
        <v>915</v>
      </c>
      <c r="D2896" s="7" t="s">
        <v>4988</v>
      </c>
      <c r="E2896" s="27">
        <v>16.7</v>
      </c>
      <c r="F2896" s="7"/>
      <c r="G2896" s="7">
        <v>20</v>
      </c>
      <c r="H2896" s="7" t="str">
        <f>VLOOKUP(Tabelle1[[#This Row],[Rabattcode ab 01.06.2023]],Tabelle3[],2,FALSE)</f>
        <v>FB</v>
      </c>
      <c r="I2896" s="7"/>
      <c r="J2896" s="7"/>
      <c r="K2896" s="7"/>
      <c r="L2896" s="7"/>
      <c r="M2896" s="7"/>
      <c r="N2896" s="4"/>
      <c r="O2896" s="7" t="str">
        <f>_xlfn.IFNA(LOOKUP(Tabelle1[[#This Row],[Numéro d''article]],Poids!A2887:A5756,Poids!B2887:B5756),"")</f>
        <v/>
      </c>
    </row>
    <row r="2897" spans="1:15" ht="16.149999999999999" customHeight="1" x14ac:dyDescent="0.25">
      <c r="A2897" s="7" t="s">
        <v>774</v>
      </c>
      <c r="B2897" s="7">
        <v>399</v>
      </c>
      <c r="C2897" s="7" t="s">
        <v>774</v>
      </c>
      <c r="D2897" s="7" t="s">
        <v>4989</v>
      </c>
      <c r="E2897" s="27">
        <v>28.9</v>
      </c>
      <c r="F2897" s="7"/>
      <c r="G2897" s="7">
        <v>20</v>
      </c>
      <c r="H2897" s="7" t="str">
        <f>VLOOKUP(Tabelle1[[#This Row],[Rabattcode ab 01.06.2023]],Tabelle3[],2,FALSE)</f>
        <v>FB</v>
      </c>
      <c r="I2897" s="7"/>
      <c r="J2897" s="7"/>
      <c r="K2897" s="7"/>
      <c r="L2897" s="7"/>
      <c r="M2897" s="7"/>
      <c r="N2897" s="4"/>
      <c r="O2897" s="7" t="str">
        <f>_xlfn.IFNA(LOOKUP(Tabelle1[[#This Row],[Numéro d''article]],Poids!A2888:A5757,Poids!B2888:B5757),"")</f>
        <v/>
      </c>
    </row>
    <row r="2898" spans="1:15" ht="16.149999999999999" customHeight="1" x14ac:dyDescent="0.25">
      <c r="A2898" s="7" t="s">
        <v>665</v>
      </c>
      <c r="B2898" s="7">
        <v>399</v>
      </c>
      <c r="C2898" s="7" t="s">
        <v>5163</v>
      </c>
      <c r="D2898" s="7" t="s">
        <v>4990</v>
      </c>
      <c r="E2898" s="27">
        <v>46.6</v>
      </c>
      <c r="F2898" s="7"/>
      <c r="G2898" s="7">
        <v>20</v>
      </c>
      <c r="H2898" s="7" t="str">
        <f>VLOOKUP(Tabelle1[[#This Row],[Rabattcode ab 01.06.2023]],Tabelle3[],2,FALSE)</f>
        <v>FB</v>
      </c>
      <c r="I2898" s="7"/>
      <c r="J2898" s="7"/>
      <c r="K2898" s="7"/>
      <c r="L2898" s="7"/>
      <c r="M2898" s="7"/>
      <c r="N2898" s="4">
        <v>7610726103171</v>
      </c>
      <c r="O2898" s="7" t="str">
        <f>_xlfn.IFNA(LOOKUP(Tabelle1[[#This Row],[Numéro d''article]],Poids!A2889:A5758,Poids!B2889:B5758),"")</f>
        <v/>
      </c>
    </row>
    <row r="2899" spans="1:15" ht="16.149999999999999" customHeight="1" x14ac:dyDescent="0.25">
      <c r="A2899" s="7" t="s">
        <v>2277</v>
      </c>
      <c r="B2899" s="7">
        <v>401</v>
      </c>
      <c r="C2899" s="7" t="s">
        <v>2277</v>
      </c>
      <c r="D2899" s="7" t="s">
        <v>4991</v>
      </c>
      <c r="E2899" s="27">
        <v>22.2</v>
      </c>
      <c r="F2899" s="7"/>
      <c r="G2899" s="7">
        <v>20</v>
      </c>
      <c r="H2899" s="7" t="str">
        <f>VLOOKUP(Tabelle1[[#This Row],[Rabattcode ab 01.06.2023]],Tabelle3[],2,FALSE)</f>
        <v>FB</v>
      </c>
      <c r="I2899" s="7"/>
      <c r="J2899" s="7"/>
      <c r="K2899" s="7"/>
      <c r="L2899" s="7"/>
      <c r="M2899" s="7">
        <v>32</v>
      </c>
      <c r="N2899" s="4">
        <v>7610726103560</v>
      </c>
      <c r="O2899" s="7" t="str">
        <f>_xlfn.IFNA(LOOKUP(Tabelle1[[#This Row],[Numéro d''article]],Poids!A2890:A5759,Poids!B2890:B5759),"")</f>
        <v/>
      </c>
    </row>
    <row r="2900" spans="1:15" ht="16.149999999999999" customHeight="1" x14ac:dyDescent="0.25">
      <c r="A2900" s="7" t="s">
        <v>2268</v>
      </c>
      <c r="B2900" s="7">
        <v>401</v>
      </c>
      <c r="C2900" s="7" t="s">
        <v>5537</v>
      </c>
      <c r="D2900" s="7" t="s">
        <v>4992</v>
      </c>
      <c r="E2900" s="27">
        <v>27.8</v>
      </c>
      <c r="F2900" s="7"/>
      <c r="G2900" s="7">
        <v>14</v>
      </c>
      <c r="H2900" s="7" t="str">
        <f>VLOOKUP(Tabelle1[[#This Row],[Rabattcode ab 01.06.2023]],Tabelle3[],2,FALSE)</f>
        <v>BC</v>
      </c>
      <c r="I2900" s="7"/>
      <c r="J2900" s="7"/>
      <c r="K2900" s="7"/>
      <c r="L2900" s="7"/>
      <c r="M2900" s="7"/>
      <c r="N2900" s="4">
        <v>7610726103386</v>
      </c>
      <c r="O2900" s="7" t="str">
        <f>_xlfn.IFNA(LOOKUP(Tabelle1[[#This Row],[Numéro d''article]],Poids!A2891:A5760,Poids!B2891:B5760),"")</f>
        <v/>
      </c>
    </row>
    <row r="2901" spans="1:15" ht="16.149999999999999" customHeight="1" x14ac:dyDescent="0.25">
      <c r="A2901" s="7" t="s">
        <v>2275</v>
      </c>
      <c r="B2901" s="7">
        <v>401</v>
      </c>
      <c r="C2901" s="7" t="s">
        <v>5538</v>
      </c>
      <c r="D2901" s="7" t="s">
        <v>4993</v>
      </c>
      <c r="E2901" s="27">
        <v>27.8</v>
      </c>
      <c r="F2901" s="7"/>
      <c r="G2901" s="7">
        <v>14</v>
      </c>
      <c r="H2901" s="7" t="str">
        <f>VLOOKUP(Tabelle1[[#This Row],[Rabattcode ab 01.06.2023]],Tabelle3[],2,FALSE)</f>
        <v>BC</v>
      </c>
      <c r="I2901" s="7"/>
      <c r="J2901" s="7"/>
      <c r="K2901" s="7"/>
      <c r="L2901" s="7"/>
      <c r="M2901" s="7"/>
      <c r="N2901" s="4"/>
      <c r="O2901" s="7" t="str">
        <f>_xlfn.IFNA(LOOKUP(Tabelle1[[#This Row],[Numéro d''article]],Poids!A2892:A5761,Poids!B2892:B5761),"")</f>
        <v/>
      </c>
    </row>
    <row r="2902" spans="1:15" ht="16.149999999999999" customHeight="1" x14ac:dyDescent="0.25">
      <c r="A2902" s="7" t="s">
        <v>1890</v>
      </c>
      <c r="B2902" s="7">
        <v>401</v>
      </c>
      <c r="C2902" s="7" t="s">
        <v>1890</v>
      </c>
      <c r="D2902" s="7" t="s">
        <v>4994</v>
      </c>
      <c r="E2902" s="27">
        <v>50</v>
      </c>
      <c r="F2902" s="7"/>
      <c r="G2902" s="7">
        <v>16</v>
      </c>
      <c r="H2902" s="7" t="str">
        <f>VLOOKUP(Tabelle1[[#This Row],[Rabattcode ab 01.06.2023]],Tabelle3[],2,FALSE)</f>
        <v>C</v>
      </c>
      <c r="I2902" s="7"/>
      <c r="J2902" s="7"/>
      <c r="K2902" s="7"/>
      <c r="L2902" s="7"/>
      <c r="M2902" s="7"/>
      <c r="N2902" s="4"/>
      <c r="O2902" s="7" t="str">
        <f>_xlfn.IFNA(LOOKUP(Tabelle1[[#This Row],[Numéro d''article]],Poids!A2893:A5762,Poids!B2893:B5762),"")</f>
        <v/>
      </c>
    </row>
    <row r="2903" spans="1:15" ht="16.149999999999999" customHeight="1" x14ac:dyDescent="0.25">
      <c r="A2903" s="7" t="s">
        <v>642</v>
      </c>
      <c r="B2903" s="7">
        <v>401</v>
      </c>
      <c r="C2903" s="7" t="s">
        <v>642</v>
      </c>
      <c r="D2903" s="7" t="s">
        <v>4995</v>
      </c>
      <c r="E2903" s="27">
        <v>54.4</v>
      </c>
      <c r="F2903" s="7"/>
      <c r="G2903" s="7">
        <v>16</v>
      </c>
      <c r="H2903" s="7" t="str">
        <f>VLOOKUP(Tabelle1[[#This Row],[Rabattcode ab 01.06.2023]],Tabelle3[],2,FALSE)</f>
        <v>C</v>
      </c>
      <c r="I2903" s="7"/>
      <c r="J2903" s="7"/>
      <c r="K2903" s="7"/>
      <c r="L2903" s="7"/>
      <c r="M2903" s="7"/>
      <c r="N2903" s="4"/>
      <c r="O2903" s="7" t="str">
        <f>_xlfn.IFNA(LOOKUP(Tabelle1[[#This Row],[Numéro d''article]],Poids!A2894:A5763,Poids!B2894:B5763),"")</f>
        <v/>
      </c>
    </row>
    <row r="2904" spans="1:15" ht="16.149999999999999" customHeight="1" x14ac:dyDescent="0.25">
      <c r="A2904" s="7">
        <v>159002</v>
      </c>
      <c r="B2904" s="7">
        <v>401</v>
      </c>
      <c r="C2904" s="7">
        <v>159002</v>
      </c>
      <c r="D2904" s="7" t="s">
        <v>4996</v>
      </c>
      <c r="E2904" s="27">
        <v>91</v>
      </c>
      <c r="F2904" s="7"/>
      <c r="G2904" s="7">
        <v>14</v>
      </c>
      <c r="H2904" s="7" t="str">
        <f>VLOOKUP(Tabelle1[[#This Row],[Rabattcode ab 01.06.2023]],Tabelle3[],2,FALSE)</f>
        <v>BC</v>
      </c>
      <c r="I2904" s="7"/>
      <c r="J2904" s="7"/>
      <c r="K2904" s="7"/>
      <c r="L2904" s="7"/>
      <c r="M2904" s="7"/>
      <c r="N2904" s="4"/>
      <c r="O2904" s="7" t="str">
        <f>_xlfn.IFNA(LOOKUP(Tabelle1[[#This Row],[Numéro d''article]],Poids!A2895:A5764,Poids!B2895:B5764),"")</f>
        <v/>
      </c>
    </row>
    <row r="2905" spans="1:15" ht="16.149999999999999" customHeight="1" x14ac:dyDescent="0.25">
      <c r="A2905" s="7" t="s">
        <v>331</v>
      </c>
      <c r="B2905" s="7">
        <v>401</v>
      </c>
      <c r="C2905" s="7" t="s">
        <v>331</v>
      </c>
      <c r="D2905" s="7" t="s">
        <v>4997</v>
      </c>
      <c r="E2905" s="27">
        <v>133.19999999999999</v>
      </c>
      <c r="F2905" s="7"/>
      <c r="G2905" s="7">
        <v>14</v>
      </c>
      <c r="H2905" s="7" t="str">
        <f>VLOOKUP(Tabelle1[[#This Row],[Rabattcode ab 01.06.2023]],Tabelle3[],2,FALSE)</f>
        <v>BC</v>
      </c>
      <c r="I2905" s="7"/>
      <c r="J2905" s="7"/>
      <c r="K2905" s="7"/>
      <c r="L2905" s="7"/>
      <c r="M2905" s="7"/>
      <c r="N2905" s="4"/>
      <c r="O2905" s="7" t="str">
        <f>_xlfn.IFNA(LOOKUP(Tabelle1[[#This Row],[Numéro d''article]],Poids!A2896:A5765,Poids!B2896:B5765),"")</f>
        <v/>
      </c>
    </row>
    <row r="2906" spans="1:15" ht="16.149999999999999" customHeight="1" x14ac:dyDescent="0.25">
      <c r="A2906" s="7" t="s">
        <v>309</v>
      </c>
      <c r="B2906" s="7">
        <v>403</v>
      </c>
      <c r="C2906" s="7" t="s">
        <v>309</v>
      </c>
      <c r="D2906" s="7" t="s">
        <v>4998</v>
      </c>
      <c r="E2906" s="27">
        <v>187.5</v>
      </c>
      <c r="F2906" s="7"/>
      <c r="G2906" s="7">
        <v>14</v>
      </c>
      <c r="H2906" s="7" t="str">
        <f>VLOOKUP(Tabelle1[[#This Row],[Rabattcode ab 01.06.2023]],Tabelle3[],2,FALSE)</f>
        <v>BC</v>
      </c>
      <c r="I2906" s="7"/>
      <c r="J2906" s="7"/>
      <c r="K2906" s="7"/>
      <c r="L2906" s="7"/>
      <c r="M2906" s="7"/>
      <c r="N2906" s="4"/>
      <c r="O2906" s="7" t="str">
        <f>_xlfn.IFNA(LOOKUP(Tabelle1[[#This Row],[Numéro d''article]],Poids!A2897:A5766,Poids!B2897:B5766),"")</f>
        <v/>
      </c>
    </row>
    <row r="2907" spans="1:15" ht="16.149999999999999" customHeight="1" x14ac:dyDescent="0.25">
      <c r="A2907" s="7" t="s">
        <v>2026</v>
      </c>
      <c r="B2907" s="7">
        <v>403</v>
      </c>
      <c r="C2907" s="7" t="s">
        <v>2026</v>
      </c>
      <c r="D2907" s="7" t="s">
        <v>4999</v>
      </c>
      <c r="E2907" s="27">
        <v>435</v>
      </c>
      <c r="F2907" s="7"/>
      <c r="G2907" s="7">
        <v>17</v>
      </c>
      <c r="H2907" s="7" t="str">
        <f>VLOOKUP(Tabelle1[[#This Row],[Rabattcode ab 01.06.2023]],Tabelle3[],2,FALSE)</f>
        <v>E</v>
      </c>
      <c r="I2907" s="7"/>
      <c r="J2907" s="7"/>
      <c r="K2907" s="7"/>
      <c r="L2907" s="7"/>
      <c r="M2907" s="7"/>
      <c r="N2907" s="4"/>
      <c r="O2907" s="7" t="str">
        <f>_xlfn.IFNA(LOOKUP(Tabelle1[[#This Row],[Numéro d''article]],Poids!A2898:A5767,Poids!B2898:B5767),"")</f>
        <v/>
      </c>
    </row>
    <row r="2908" spans="1:15" ht="16.149999999999999" customHeight="1" x14ac:dyDescent="0.25">
      <c r="A2908" s="7" t="s">
        <v>377</v>
      </c>
      <c r="B2908" s="7">
        <v>403</v>
      </c>
      <c r="C2908" s="7" t="s">
        <v>5130</v>
      </c>
      <c r="D2908" s="7" t="s">
        <v>5000</v>
      </c>
      <c r="E2908" s="27">
        <v>656.25</v>
      </c>
      <c r="F2908" s="7"/>
      <c r="G2908" s="7">
        <v>14</v>
      </c>
      <c r="H2908" s="7" t="str">
        <f>VLOOKUP(Tabelle1[[#This Row],[Rabattcode ab 01.06.2023]],Tabelle3[],2,FALSE)</f>
        <v>BC</v>
      </c>
      <c r="I2908" s="7"/>
      <c r="J2908" s="7"/>
      <c r="K2908" s="7"/>
      <c r="L2908" s="7"/>
      <c r="M2908" s="7"/>
      <c r="N2908" s="4"/>
      <c r="O2908" s="7" t="str">
        <f>_xlfn.IFNA(LOOKUP(Tabelle1[[#This Row],[Numéro d''article]],Poids!A2899:A5768,Poids!B2899:B5768),"")</f>
        <v/>
      </c>
    </row>
    <row r="2909" spans="1:15" ht="16.149999999999999" customHeight="1" x14ac:dyDescent="0.25">
      <c r="A2909" s="7" t="s">
        <v>307</v>
      </c>
      <c r="B2909" s="7">
        <v>403</v>
      </c>
      <c r="C2909" s="7" t="s">
        <v>5130</v>
      </c>
      <c r="D2909" s="7" t="s">
        <v>5001</v>
      </c>
      <c r="E2909" s="27">
        <v>1187.5</v>
      </c>
      <c r="F2909" s="7"/>
      <c r="G2909" s="7">
        <v>14</v>
      </c>
      <c r="H2909" s="7" t="str">
        <f>VLOOKUP(Tabelle1[[#This Row],[Rabattcode ab 01.06.2023]],Tabelle3[],2,FALSE)</f>
        <v>BC</v>
      </c>
      <c r="I2909" s="7"/>
      <c r="J2909" s="7"/>
      <c r="K2909" s="7"/>
      <c r="L2909" s="7"/>
      <c r="M2909" s="7"/>
      <c r="N2909" s="4"/>
      <c r="O2909" s="7" t="str">
        <f>_xlfn.IFNA(LOOKUP(Tabelle1[[#This Row],[Numéro d''article]],Poids!A2900:A5769,Poids!B2900:B5769),"")</f>
        <v/>
      </c>
    </row>
    <row r="2910" spans="1:15" ht="16.149999999999999" customHeight="1" x14ac:dyDescent="0.25">
      <c r="A2910" s="7" t="s">
        <v>308</v>
      </c>
      <c r="B2910" s="7">
        <v>403</v>
      </c>
      <c r="C2910" s="7" t="s">
        <v>5130</v>
      </c>
      <c r="D2910" s="7" t="s">
        <v>5002</v>
      </c>
      <c r="E2910" s="27">
        <v>1331.3</v>
      </c>
      <c r="F2910" s="7"/>
      <c r="G2910" s="7">
        <v>14</v>
      </c>
      <c r="H2910" s="7" t="str">
        <f>VLOOKUP(Tabelle1[[#This Row],[Rabattcode ab 01.06.2023]],Tabelle3[],2,FALSE)</f>
        <v>BC</v>
      </c>
      <c r="I2910" s="7"/>
      <c r="J2910" s="7"/>
      <c r="K2910" s="7"/>
      <c r="L2910" s="7"/>
      <c r="M2910" s="7"/>
      <c r="N2910" s="4">
        <v>7610726102983</v>
      </c>
      <c r="O2910" s="7" t="str">
        <f>_xlfn.IFNA(LOOKUP(Tabelle1[[#This Row],[Numéro d''article]],Poids!A2901:A5770,Poids!B2901:B5770),"")</f>
        <v/>
      </c>
    </row>
    <row r="2911" spans="1:15" ht="16.149999999999999" customHeight="1" x14ac:dyDescent="0.25">
      <c r="A2911" s="7" t="s">
        <v>1888</v>
      </c>
      <c r="B2911" s="7">
        <v>403</v>
      </c>
      <c r="C2911" s="7" t="s">
        <v>5438</v>
      </c>
      <c r="D2911" s="7" t="s">
        <v>5003</v>
      </c>
      <c r="E2911" s="27">
        <v>2419</v>
      </c>
      <c r="F2911" s="7"/>
      <c r="G2911" s="7">
        <v>17</v>
      </c>
      <c r="H2911" s="7" t="str">
        <f>VLOOKUP(Tabelle1[[#This Row],[Rabattcode ab 01.06.2023]],Tabelle3[],2,FALSE)</f>
        <v>E</v>
      </c>
      <c r="I2911" s="7"/>
      <c r="J2911" s="7"/>
      <c r="K2911" s="7"/>
      <c r="L2911" s="7"/>
      <c r="M2911" s="7"/>
      <c r="N2911" s="4"/>
      <c r="O2911" s="7" t="str">
        <f>_xlfn.IFNA(LOOKUP(Tabelle1[[#This Row],[Numéro d''article]],Poids!A2902:A5771,Poids!B2902:B5771),"")</f>
        <v/>
      </c>
    </row>
    <row r="2912" spans="1:15" ht="16.149999999999999" customHeight="1" x14ac:dyDescent="0.25">
      <c r="A2912" s="7" t="s">
        <v>1889</v>
      </c>
      <c r="B2912" s="7">
        <v>403</v>
      </c>
      <c r="C2912" s="7" t="s">
        <v>5439</v>
      </c>
      <c r="D2912" s="7" t="s">
        <v>5004</v>
      </c>
      <c r="E2912" s="27">
        <v>2530</v>
      </c>
      <c r="F2912" s="7"/>
      <c r="G2912" s="7">
        <v>17</v>
      </c>
      <c r="H2912" s="7" t="str">
        <f>VLOOKUP(Tabelle1[[#This Row],[Rabattcode ab 01.06.2023]],Tabelle3[],2,FALSE)</f>
        <v>E</v>
      </c>
      <c r="I2912" s="7"/>
      <c r="J2912" s="7"/>
      <c r="K2912" s="7"/>
      <c r="L2912" s="7"/>
      <c r="M2912" s="7"/>
      <c r="N2912" s="4"/>
      <c r="O2912" s="11" t="str">
        <f>_xlfn.IFNA(LOOKUP(Tabelle1[[#This Row],[Numéro d''article]],Poids!A2903:A5772,Poids!B2903:B5772),"")</f>
        <v/>
      </c>
    </row>
  </sheetData>
  <sheetProtection formatCells="0" formatColumns="0" formatRows="0"/>
  <phoneticPr fontId="18" type="noConversion"/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38" fitToHeight="0" orientation="landscape" r:id="rId1"/>
  <headerFooter>
    <oddHeader>&amp;C&amp;"Univers Condensed,Fett"&amp;20&amp;K004C70SpanSet AG Liste de prix 01.06.2023</oddHeader>
    <oddFooter>&amp;L&amp;"Univers Condensed,Standard"&amp;16&amp;P/&amp;N&amp;R&amp;"Univers Condensed,Standard"&amp;16&amp;D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58A7-7115-4747-930E-96C41B58C9A0}">
  <dimension ref="A2:B2811"/>
  <sheetViews>
    <sheetView topLeftCell="A2076" zoomScale="55" zoomScaleNormal="55" workbookViewId="0">
      <selection activeCell="B2116" sqref="B2116"/>
    </sheetView>
  </sheetViews>
  <sheetFormatPr baseColWidth="10" defaultRowHeight="15" x14ac:dyDescent="0.25"/>
  <cols>
    <col min="1" max="1" width="11.5703125" style="20"/>
    <col min="2" max="2" width="255.7109375" style="20" bestFit="1" customWidth="1"/>
  </cols>
  <sheetData>
    <row r="2" spans="1:2" x14ac:dyDescent="0.25">
      <c r="A2" s="19" t="s">
        <v>0</v>
      </c>
      <c r="B2" s="19" t="s">
        <v>2797</v>
      </c>
    </row>
    <row r="3" spans="1:2" x14ac:dyDescent="0.25">
      <c r="A3" s="20" t="s">
        <v>15</v>
      </c>
      <c r="B3" s="20" t="s">
        <v>2793</v>
      </c>
    </row>
    <row r="4" spans="1:2" x14ac:dyDescent="0.25">
      <c r="A4" s="20" t="s">
        <v>16</v>
      </c>
      <c r="B4" s="20" t="s">
        <v>2794</v>
      </c>
    </row>
    <row r="5" spans="1:2" x14ac:dyDescent="0.25">
      <c r="A5" s="20" t="s">
        <v>91</v>
      </c>
      <c r="B5" s="20" t="s">
        <v>2796</v>
      </c>
    </row>
    <row r="6" spans="1:2" x14ac:dyDescent="0.25">
      <c r="A6" s="20" t="s">
        <v>17</v>
      </c>
      <c r="B6" s="20" t="s">
        <v>2795</v>
      </c>
    </row>
    <row r="7" spans="1:2" x14ac:dyDescent="0.25">
      <c r="A7" s="20" t="s">
        <v>403</v>
      </c>
    </row>
    <row r="8" spans="1:2" x14ac:dyDescent="0.25">
      <c r="A8" s="20" t="s">
        <v>399</v>
      </c>
    </row>
    <row r="9" spans="1:2" x14ac:dyDescent="0.25">
      <c r="A9" s="20" t="s">
        <v>401</v>
      </c>
    </row>
    <row r="10" spans="1:2" x14ac:dyDescent="0.25">
      <c r="A10" s="20" t="s">
        <v>402</v>
      </c>
    </row>
    <row r="11" spans="1:2" x14ac:dyDescent="0.25">
      <c r="A11" s="20" t="s">
        <v>391</v>
      </c>
      <c r="B11" s="20" t="s">
        <v>2798</v>
      </c>
    </row>
    <row r="12" spans="1:2" x14ac:dyDescent="0.25">
      <c r="A12" s="20" t="s">
        <v>393</v>
      </c>
      <c r="B12" s="20" t="s">
        <v>2799</v>
      </c>
    </row>
    <row r="13" spans="1:2" x14ac:dyDescent="0.25">
      <c r="A13" s="20" t="s">
        <v>400</v>
      </c>
    </row>
    <row r="14" spans="1:2" x14ac:dyDescent="0.25">
      <c r="A14" s="20" t="s">
        <v>392</v>
      </c>
      <c r="B14" s="20" t="s">
        <v>2800</v>
      </c>
    </row>
    <row r="15" spans="1:2" x14ac:dyDescent="0.25">
      <c r="A15" s="20" t="s">
        <v>395</v>
      </c>
      <c r="B15" s="20" t="s">
        <v>2801</v>
      </c>
    </row>
    <row r="16" spans="1:2" x14ac:dyDescent="0.25">
      <c r="A16" s="20" t="s">
        <v>394</v>
      </c>
      <c r="B16" s="20" t="s">
        <v>2802</v>
      </c>
    </row>
    <row r="17" spans="1:2" x14ac:dyDescent="0.25">
      <c r="A17" s="20" t="s">
        <v>396</v>
      </c>
      <c r="B17" s="20" t="s">
        <v>2803</v>
      </c>
    </row>
    <row r="18" spans="1:2" x14ac:dyDescent="0.25">
      <c r="A18" s="20" t="s">
        <v>404</v>
      </c>
    </row>
    <row r="19" spans="1:2" x14ac:dyDescent="0.25">
      <c r="A19" s="20" t="s">
        <v>411</v>
      </c>
    </row>
    <row r="20" spans="1:2" x14ac:dyDescent="0.25">
      <c r="A20" s="20" t="s">
        <v>414</v>
      </c>
    </row>
    <row r="21" spans="1:2" x14ac:dyDescent="0.25">
      <c r="A21" s="20" t="s">
        <v>407</v>
      </c>
      <c r="B21" s="20" t="s">
        <v>2804</v>
      </c>
    </row>
    <row r="22" spans="1:2" x14ac:dyDescent="0.25">
      <c r="A22" s="20" t="s">
        <v>409</v>
      </c>
      <c r="B22" s="20" t="s">
        <v>2805</v>
      </c>
    </row>
    <row r="23" spans="1:2" x14ac:dyDescent="0.25">
      <c r="A23" s="20" t="s">
        <v>406</v>
      </c>
      <c r="B23" s="20" t="s">
        <v>2806</v>
      </c>
    </row>
    <row r="24" spans="1:2" x14ac:dyDescent="0.25">
      <c r="A24" s="20" t="s">
        <v>408</v>
      </c>
      <c r="B24" s="20" t="s">
        <v>2807</v>
      </c>
    </row>
    <row r="25" spans="1:2" x14ac:dyDescent="0.25">
      <c r="A25" s="20" t="s">
        <v>413</v>
      </c>
    </row>
    <row r="26" spans="1:2" x14ac:dyDescent="0.25">
      <c r="A26" s="20" t="s">
        <v>412</v>
      </c>
    </row>
    <row r="27" spans="1:2" x14ac:dyDescent="0.25">
      <c r="A27" s="20" t="s">
        <v>410</v>
      </c>
    </row>
    <row r="28" spans="1:2" x14ac:dyDescent="0.25">
      <c r="A28" s="20" t="s">
        <v>419</v>
      </c>
      <c r="B28" s="20" t="s">
        <v>2808</v>
      </c>
    </row>
    <row r="29" spans="1:2" x14ac:dyDescent="0.25">
      <c r="A29" s="20" t="s">
        <v>422</v>
      </c>
    </row>
    <row r="30" spans="1:2" x14ac:dyDescent="0.25">
      <c r="A30" s="20" t="s">
        <v>420</v>
      </c>
      <c r="B30" s="20" t="s">
        <v>2809</v>
      </c>
    </row>
    <row r="31" spans="1:2" x14ac:dyDescent="0.25">
      <c r="A31" s="20" t="s">
        <v>417</v>
      </c>
      <c r="B31" s="20" t="s">
        <v>2810</v>
      </c>
    </row>
    <row r="32" spans="1:2" x14ac:dyDescent="0.25">
      <c r="A32" s="20" t="s">
        <v>423</v>
      </c>
    </row>
    <row r="33" spans="1:2" x14ac:dyDescent="0.25">
      <c r="A33" s="20" t="s">
        <v>424</v>
      </c>
    </row>
    <row r="34" spans="1:2" x14ac:dyDescent="0.25">
      <c r="A34" s="20" t="s">
        <v>425</v>
      </c>
    </row>
    <row r="35" spans="1:2" x14ac:dyDescent="0.25">
      <c r="A35" s="20" t="s">
        <v>426</v>
      </c>
    </row>
    <row r="36" spans="1:2" x14ac:dyDescent="0.25">
      <c r="A36" s="20" t="s">
        <v>427</v>
      </c>
    </row>
    <row r="37" spans="1:2" x14ac:dyDescent="0.25">
      <c r="A37" s="20" t="s">
        <v>418</v>
      </c>
      <c r="B37" s="20" t="s">
        <v>2811</v>
      </c>
    </row>
    <row r="38" spans="1:2" x14ac:dyDescent="0.25">
      <c r="A38" s="20" t="s">
        <v>421</v>
      </c>
    </row>
    <row r="39" spans="1:2" x14ac:dyDescent="0.25">
      <c r="A39" s="20" t="s">
        <v>431</v>
      </c>
    </row>
    <row r="40" spans="1:2" x14ac:dyDescent="0.25">
      <c r="A40" s="20" t="s">
        <v>432</v>
      </c>
    </row>
    <row r="41" spans="1:2" x14ac:dyDescent="0.25">
      <c r="A41" s="20" t="s">
        <v>433</v>
      </c>
    </row>
    <row r="42" spans="1:2" x14ac:dyDescent="0.25">
      <c r="A42" s="20" t="s">
        <v>434</v>
      </c>
    </row>
    <row r="43" spans="1:2" x14ac:dyDescent="0.25">
      <c r="A43" s="20" t="s">
        <v>435</v>
      </c>
    </row>
    <row r="44" spans="1:2" x14ac:dyDescent="0.25">
      <c r="A44" s="20" t="s">
        <v>436</v>
      </c>
    </row>
    <row r="45" spans="1:2" x14ac:dyDescent="0.25">
      <c r="A45" s="20" t="s">
        <v>430</v>
      </c>
    </row>
    <row r="46" spans="1:2" x14ac:dyDescent="0.25">
      <c r="A46" s="20" t="s">
        <v>429</v>
      </c>
      <c r="B46" s="20" t="s">
        <v>2812</v>
      </c>
    </row>
    <row r="47" spans="1:2" x14ac:dyDescent="0.25">
      <c r="A47" s="20" t="s">
        <v>428</v>
      </c>
      <c r="B47" s="20" t="s">
        <v>2813</v>
      </c>
    </row>
    <row r="48" spans="1:2" x14ac:dyDescent="0.25">
      <c r="A48" s="20" t="s">
        <v>382</v>
      </c>
      <c r="B48" s="20" t="s">
        <v>2814</v>
      </c>
    </row>
    <row r="49" spans="1:2" x14ac:dyDescent="0.25">
      <c r="A49" s="20" t="s">
        <v>384</v>
      </c>
      <c r="B49" s="20" t="s">
        <v>2815</v>
      </c>
    </row>
    <row r="50" spans="1:2" x14ac:dyDescent="0.25">
      <c r="A50" s="20" t="s">
        <v>383</v>
      </c>
      <c r="B50" s="20" t="s">
        <v>2816</v>
      </c>
    </row>
    <row r="51" spans="1:2" x14ac:dyDescent="0.25">
      <c r="A51" s="20" t="s">
        <v>380</v>
      </c>
      <c r="B51" s="20" t="s">
        <v>2817</v>
      </c>
    </row>
    <row r="52" spans="1:2" x14ac:dyDescent="0.25">
      <c r="A52" s="20" t="s">
        <v>385</v>
      </c>
      <c r="B52" s="20" t="s">
        <v>2818</v>
      </c>
    </row>
    <row r="53" spans="1:2" x14ac:dyDescent="0.25">
      <c r="A53" s="20" t="s">
        <v>381</v>
      </c>
      <c r="B53" s="20" t="s">
        <v>2819</v>
      </c>
    </row>
    <row r="54" spans="1:2" x14ac:dyDescent="0.25">
      <c r="A54" s="20" t="s">
        <v>2589</v>
      </c>
    </row>
    <row r="55" spans="1:2" x14ac:dyDescent="0.25">
      <c r="A55" s="20" t="s">
        <v>2590</v>
      </c>
    </row>
    <row r="56" spans="1:2" x14ac:dyDescent="0.25">
      <c r="A56" s="20" t="s">
        <v>2591</v>
      </c>
    </row>
    <row r="57" spans="1:2" x14ac:dyDescent="0.25">
      <c r="A57" s="20" t="s">
        <v>2592</v>
      </c>
    </row>
    <row r="58" spans="1:2" x14ac:dyDescent="0.25">
      <c r="A58" s="20" t="s">
        <v>2593</v>
      </c>
    </row>
    <row r="59" spans="1:2" x14ac:dyDescent="0.25">
      <c r="A59" s="20" t="s">
        <v>2594</v>
      </c>
    </row>
    <row r="60" spans="1:2" x14ac:dyDescent="0.25">
      <c r="A60" s="20" t="s">
        <v>2586</v>
      </c>
      <c r="B60" s="20" t="s">
        <v>2820</v>
      </c>
    </row>
    <row r="61" spans="1:2" x14ac:dyDescent="0.25">
      <c r="A61" s="20" t="s">
        <v>2584</v>
      </c>
      <c r="B61" s="20" t="s">
        <v>2821</v>
      </c>
    </row>
    <row r="62" spans="1:2" x14ac:dyDescent="0.25">
      <c r="A62" s="20" t="s">
        <v>2588</v>
      </c>
    </row>
    <row r="63" spans="1:2" x14ac:dyDescent="0.25">
      <c r="A63" s="20" t="s">
        <v>2587</v>
      </c>
      <c r="B63" s="20" t="s">
        <v>2822</v>
      </c>
    </row>
    <row r="64" spans="1:2" x14ac:dyDescent="0.25">
      <c r="A64" s="20" t="s">
        <v>2585</v>
      </c>
      <c r="B64" s="20" t="s">
        <v>2823</v>
      </c>
    </row>
    <row r="65" spans="1:2" x14ac:dyDescent="0.25">
      <c r="A65" s="20" t="s">
        <v>2600</v>
      </c>
    </row>
    <row r="66" spans="1:2" x14ac:dyDescent="0.25">
      <c r="A66" s="20" t="s">
        <v>2601</v>
      </c>
    </row>
    <row r="67" spans="1:2" x14ac:dyDescent="0.25">
      <c r="A67" s="20" t="s">
        <v>2602</v>
      </c>
    </row>
    <row r="68" spans="1:2" x14ac:dyDescent="0.25">
      <c r="A68" s="20" t="s">
        <v>2603</v>
      </c>
    </row>
    <row r="69" spans="1:2" x14ac:dyDescent="0.25">
      <c r="A69" s="20" t="s">
        <v>2604</v>
      </c>
    </row>
    <row r="70" spans="1:2" x14ac:dyDescent="0.25">
      <c r="A70" s="20" t="s">
        <v>2605</v>
      </c>
    </row>
    <row r="71" spans="1:2" x14ac:dyDescent="0.25">
      <c r="A71" s="20" t="s">
        <v>2599</v>
      </c>
    </row>
    <row r="72" spans="1:2" x14ac:dyDescent="0.25">
      <c r="A72" s="20" t="s">
        <v>2597</v>
      </c>
      <c r="B72" s="20" t="s">
        <v>2824</v>
      </c>
    </row>
    <row r="73" spans="1:2" x14ac:dyDescent="0.25">
      <c r="A73" s="20" t="s">
        <v>2595</v>
      </c>
      <c r="B73" s="20" t="s">
        <v>2825</v>
      </c>
    </row>
    <row r="74" spans="1:2" x14ac:dyDescent="0.25">
      <c r="A74" s="20" t="s">
        <v>2598</v>
      </c>
      <c r="B74" s="20" t="s">
        <v>2826</v>
      </c>
    </row>
    <row r="75" spans="1:2" x14ac:dyDescent="0.25">
      <c r="A75" s="20" t="s">
        <v>2596</v>
      </c>
      <c r="B75" s="20" t="s">
        <v>2827</v>
      </c>
    </row>
    <row r="76" spans="1:2" x14ac:dyDescent="0.25">
      <c r="A76" s="20" t="s">
        <v>389</v>
      </c>
      <c r="B76" s="20" t="s">
        <v>2828</v>
      </c>
    </row>
    <row r="77" spans="1:2" x14ac:dyDescent="0.25">
      <c r="A77" s="20" t="s">
        <v>390</v>
      </c>
      <c r="B77" s="20" t="s">
        <v>2829</v>
      </c>
    </row>
    <row r="78" spans="1:2" x14ac:dyDescent="0.25">
      <c r="A78" s="20" t="s">
        <v>378</v>
      </c>
      <c r="B78" s="20" t="s">
        <v>2830</v>
      </c>
    </row>
    <row r="79" spans="1:2" x14ac:dyDescent="0.25">
      <c r="A79" s="20" t="s">
        <v>379</v>
      </c>
      <c r="B79" s="20" t="s">
        <v>2831</v>
      </c>
    </row>
    <row r="80" spans="1:2" x14ac:dyDescent="0.25">
      <c r="A80" s="20" t="s">
        <v>1756</v>
      </c>
      <c r="B80" s="20" t="s">
        <v>2832</v>
      </c>
    </row>
    <row r="81" spans="1:2" x14ac:dyDescent="0.25">
      <c r="A81" s="20" t="s">
        <v>1757</v>
      </c>
      <c r="B81" s="20" t="s">
        <v>2833</v>
      </c>
    </row>
    <row r="82" spans="1:2" x14ac:dyDescent="0.25">
      <c r="A82" s="20" t="s">
        <v>1754</v>
      </c>
      <c r="B82" s="20" t="s">
        <v>2834</v>
      </c>
    </row>
    <row r="83" spans="1:2" x14ac:dyDescent="0.25">
      <c r="A83" s="20" t="s">
        <v>1755</v>
      </c>
      <c r="B83" s="20" t="s">
        <v>2835</v>
      </c>
    </row>
    <row r="84" spans="1:2" x14ac:dyDescent="0.25">
      <c r="A84" s="20" t="s">
        <v>398</v>
      </c>
      <c r="B84" s="20" t="s">
        <v>2836</v>
      </c>
    </row>
    <row r="85" spans="1:2" x14ac:dyDescent="0.25">
      <c r="A85" s="20" t="s">
        <v>405</v>
      </c>
      <c r="B85" s="20" t="s">
        <v>2837</v>
      </c>
    </row>
    <row r="86" spans="1:2" x14ac:dyDescent="0.25">
      <c r="A86" s="20" t="s">
        <v>397</v>
      </c>
      <c r="B86" s="20" t="s">
        <v>2838</v>
      </c>
    </row>
    <row r="87" spans="1:2" x14ac:dyDescent="0.25">
      <c r="A87" s="20" t="s">
        <v>343</v>
      </c>
      <c r="B87" s="20" t="s">
        <v>2839</v>
      </c>
    </row>
    <row r="88" spans="1:2" x14ac:dyDescent="0.25">
      <c r="A88" s="20" t="s">
        <v>2403</v>
      </c>
      <c r="B88" s="20" t="s">
        <v>2840</v>
      </c>
    </row>
    <row r="89" spans="1:2" x14ac:dyDescent="0.25">
      <c r="A89" s="20" t="s">
        <v>415</v>
      </c>
      <c r="B89" s="20" t="s">
        <v>2841</v>
      </c>
    </row>
    <row r="90" spans="1:2" x14ac:dyDescent="0.25">
      <c r="A90" s="20" t="s">
        <v>416</v>
      </c>
      <c r="B90" s="20" t="s">
        <v>2842</v>
      </c>
    </row>
    <row r="91" spans="1:2" x14ac:dyDescent="0.25">
      <c r="A91" s="20" t="s">
        <v>340</v>
      </c>
      <c r="B91" s="20" t="s">
        <v>2843</v>
      </c>
    </row>
    <row r="92" spans="1:2" x14ac:dyDescent="0.25">
      <c r="A92" s="20" t="s">
        <v>2318</v>
      </c>
      <c r="B92" s="20" t="s">
        <v>2844</v>
      </c>
    </row>
    <row r="93" spans="1:2" x14ac:dyDescent="0.25">
      <c r="A93" s="20" t="s">
        <v>2320</v>
      </c>
      <c r="B93" s="20" t="s">
        <v>2845</v>
      </c>
    </row>
    <row r="94" spans="1:2" x14ac:dyDescent="0.25">
      <c r="A94" s="20">
        <v>70008</v>
      </c>
      <c r="B94" s="20" t="s">
        <v>2846</v>
      </c>
    </row>
    <row r="95" spans="1:2" x14ac:dyDescent="0.25">
      <c r="A95" s="20">
        <v>70009</v>
      </c>
      <c r="B95" s="20" t="s">
        <v>2847</v>
      </c>
    </row>
    <row r="96" spans="1:2" x14ac:dyDescent="0.25">
      <c r="A96" s="20" t="s">
        <v>341</v>
      </c>
      <c r="B96" s="20" t="s">
        <v>2848</v>
      </c>
    </row>
    <row r="97" spans="1:2" x14ac:dyDescent="0.25">
      <c r="A97" s="20" t="s">
        <v>342</v>
      </c>
      <c r="B97" s="20" t="s">
        <v>2849</v>
      </c>
    </row>
    <row r="98" spans="1:2" x14ac:dyDescent="0.25">
      <c r="A98" s="20" t="s">
        <v>2319</v>
      </c>
      <c r="B98" s="20" t="s">
        <v>2850</v>
      </c>
    </row>
    <row r="99" spans="1:2" x14ac:dyDescent="0.25">
      <c r="A99" s="20">
        <v>70007</v>
      </c>
      <c r="B99" s="20" t="s">
        <v>2851</v>
      </c>
    </row>
    <row r="100" spans="1:2" x14ac:dyDescent="0.25">
      <c r="A100" s="20" t="s">
        <v>2785</v>
      </c>
      <c r="B100" s="20" t="s">
        <v>2852</v>
      </c>
    </row>
    <row r="101" spans="1:2" x14ac:dyDescent="0.25">
      <c r="A101" s="20" t="s">
        <v>2790</v>
      </c>
      <c r="B101" s="20" t="s">
        <v>2853</v>
      </c>
    </row>
    <row r="102" spans="1:2" x14ac:dyDescent="0.25">
      <c r="A102" s="20" t="s">
        <v>2792</v>
      </c>
      <c r="B102" s="20" t="s">
        <v>2854</v>
      </c>
    </row>
    <row r="103" spans="1:2" x14ac:dyDescent="0.25">
      <c r="A103" s="20" t="s">
        <v>2786</v>
      </c>
      <c r="B103" s="20" t="s">
        <v>2855</v>
      </c>
    </row>
    <row r="104" spans="1:2" x14ac:dyDescent="0.25">
      <c r="A104" s="20" t="s">
        <v>2789</v>
      </c>
      <c r="B104" s="20" t="s">
        <v>2856</v>
      </c>
    </row>
    <row r="105" spans="1:2" x14ac:dyDescent="0.25">
      <c r="A105" s="20" t="s">
        <v>2787</v>
      </c>
      <c r="B105" s="20" t="s">
        <v>2857</v>
      </c>
    </row>
    <row r="106" spans="1:2" x14ac:dyDescent="0.25">
      <c r="A106" s="20" t="s">
        <v>2791</v>
      </c>
      <c r="B106" s="20" t="s">
        <v>2858</v>
      </c>
    </row>
    <row r="107" spans="1:2" x14ac:dyDescent="0.25">
      <c r="A107" s="20" t="s">
        <v>2788</v>
      </c>
      <c r="B107" s="20" t="s">
        <v>2859</v>
      </c>
    </row>
    <row r="108" spans="1:2" x14ac:dyDescent="0.25">
      <c r="A108" s="20" t="s">
        <v>460</v>
      </c>
      <c r="B108" s="20" t="s">
        <v>2860</v>
      </c>
    </row>
    <row r="109" spans="1:2" x14ac:dyDescent="0.25">
      <c r="A109" s="20" t="s">
        <v>461</v>
      </c>
      <c r="B109" s="20" t="s">
        <v>2861</v>
      </c>
    </row>
    <row r="110" spans="1:2" x14ac:dyDescent="0.25">
      <c r="A110" s="20" t="s">
        <v>462</v>
      </c>
      <c r="B110" s="20" t="s">
        <v>2862</v>
      </c>
    </row>
    <row r="111" spans="1:2" x14ac:dyDescent="0.25">
      <c r="A111" s="20" t="s">
        <v>463</v>
      </c>
      <c r="B111" s="20" t="s">
        <v>2863</v>
      </c>
    </row>
    <row r="112" spans="1:2" x14ac:dyDescent="0.25">
      <c r="A112" s="20" t="s">
        <v>464</v>
      </c>
      <c r="B112" s="20" t="s">
        <v>2864</v>
      </c>
    </row>
    <row r="113" spans="1:2" x14ac:dyDescent="0.25">
      <c r="A113" s="20" t="s">
        <v>1880</v>
      </c>
      <c r="B113" s="20" t="s">
        <v>2865</v>
      </c>
    </row>
    <row r="114" spans="1:2" x14ac:dyDescent="0.25">
      <c r="A114" s="20" t="s">
        <v>465</v>
      </c>
      <c r="B114" s="20" t="s">
        <v>2866</v>
      </c>
    </row>
    <row r="115" spans="1:2" x14ac:dyDescent="0.25">
      <c r="A115" s="20" t="s">
        <v>1881</v>
      </c>
      <c r="B115" s="20" t="s">
        <v>2867</v>
      </c>
    </row>
    <row r="116" spans="1:2" x14ac:dyDescent="0.25">
      <c r="A116" s="20" t="s">
        <v>466</v>
      </c>
      <c r="B116" s="20" t="s">
        <v>2868</v>
      </c>
    </row>
    <row r="117" spans="1:2" x14ac:dyDescent="0.25">
      <c r="A117" s="20" t="s">
        <v>1882</v>
      </c>
      <c r="B117" s="20" t="s">
        <v>2869</v>
      </c>
    </row>
    <row r="118" spans="1:2" x14ac:dyDescent="0.25">
      <c r="A118" s="20" t="s">
        <v>467</v>
      </c>
      <c r="B118" s="20" t="s">
        <v>2870</v>
      </c>
    </row>
    <row r="119" spans="1:2" x14ac:dyDescent="0.25">
      <c r="A119" s="20" t="s">
        <v>1883</v>
      </c>
      <c r="B119" s="20" t="s">
        <v>2871</v>
      </c>
    </row>
    <row r="120" spans="1:2" x14ac:dyDescent="0.25">
      <c r="A120" s="20" t="s">
        <v>476</v>
      </c>
      <c r="B120" s="20" t="s">
        <v>2872</v>
      </c>
    </row>
    <row r="121" spans="1:2" x14ac:dyDescent="0.25">
      <c r="A121" s="20" t="s">
        <v>477</v>
      </c>
      <c r="B121" s="20" t="s">
        <v>2873</v>
      </c>
    </row>
    <row r="122" spans="1:2" x14ac:dyDescent="0.25">
      <c r="A122" s="20" t="s">
        <v>478</v>
      </c>
      <c r="B122" s="20" t="s">
        <v>2874</v>
      </c>
    </row>
    <row r="123" spans="1:2" x14ac:dyDescent="0.25">
      <c r="A123" s="20" t="s">
        <v>479</v>
      </c>
      <c r="B123" s="20" t="s">
        <v>2875</v>
      </c>
    </row>
    <row r="124" spans="1:2" x14ac:dyDescent="0.25">
      <c r="A124" s="20" t="s">
        <v>157</v>
      </c>
      <c r="B124" s="20" t="s">
        <v>2876</v>
      </c>
    </row>
    <row r="125" spans="1:2" x14ac:dyDescent="0.25">
      <c r="A125" s="20" t="s">
        <v>455</v>
      </c>
      <c r="B125" s="20" t="s">
        <v>2877</v>
      </c>
    </row>
    <row r="126" spans="1:2" x14ac:dyDescent="0.25">
      <c r="A126" s="20" t="s">
        <v>456</v>
      </c>
      <c r="B126" s="20" t="s">
        <v>2878</v>
      </c>
    </row>
    <row r="127" spans="1:2" x14ac:dyDescent="0.25">
      <c r="A127" s="20" t="s">
        <v>457</v>
      </c>
      <c r="B127" s="20" t="s">
        <v>2879</v>
      </c>
    </row>
    <row r="128" spans="1:2" x14ac:dyDescent="0.25">
      <c r="A128" s="20" t="s">
        <v>458</v>
      </c>
      <c r="B128" s="20" t="s">
        <v>2880</v>
      </c>
    </row>
    <row r="129" spans="1:2" x14ac:dyDescent="0.25">
      <c r="A129" s="20" t="s">
        <v>459</v>
      </c>
      <c r="B129" s="20" t="s">
        <v>2881</v>
      </c>
    </row>
    <row r="130" spans="1:2" x14ac:dyDescent="0.25">
      <c r="A130" s="20" t="s">
        <v>471</v>
      </c>
      <c r="B130" s="20" t="s">
        <v>2882</v>
      </c>
    </row>
    <row r="131" spans="1:2" x14ac:dyDescent="0.25">
      <c r="A131" s="20" t="s">
        <v>472</v>
      </c>
      <c r="B131" s="20" t="s">
        <v>2883</v>
      </c>
    </row>
    <row r="132" spans="1:2" x14ac:dyDescent="0.25">
      <c r="A132" s="20" t="s">
        <v>473</v>
      </c>
      <c r="B132" s="20" t="s">
        <v>2884</v>
      </c>
    </row>
    <row r="133" spans="1:2" x14ac:dyDescent="0.25">
      <c r="A133" s="20" t="s">
        <v>474</v>
      </c>
      <c r="B133" s="20" t="s">
        <v>2885</v>
      </c>
    </row>
    <row r="134" spans="1:2" x14ac:dyDescent="0.25">
      <c r="A134" s="20" t="s">
        <v>483</v>
      </c>
      <c r="B134" s="20" t="s">
        <v>2886</v>
      </c>
    </row>
    <row r="135" spans="1:2" x14ac:dyDescent="0.25">
      <c r="A135" s="20" t="s">
        <v>475</v>
      </c>
      <c r="B135" s="20" t="s">
        <v>2887</v>
      </c>
    </row>
    <row r="136" spans="1:2" x14ac:dyDescent="0.25">
      <c r="A136" s="20" t="s">
        <v>484</v>
      </c>
      <c r="B136" s="20" t="s">
        <v>2888</v>
      </c>
    </row>
    <row r="137" spans="1:2" x14ac:dyDescent="0.25">
      <c r="A137" s="20" t="s">
        <v>485</v>
      </c>
      <c r="B137" s="20" t="s">
        <v>2889</v>
      </c>
    </row>
    <row r="138" spans="1:2" x14ac:dyDescent="0.25">
      <c r="A138" s="20" t="s">
        <v>486</v>
      </c>
      <c r="B138" s="20" t="s">
        <v>2890</v>
      </c>
    </row>
    <row r="139" spans="1:2" x14ac:dyDescent="0.25">
      <c r="A139" s="20" t="s">
        <v>487</v>
      </c>
      <c r="B139" s="20" t="s">
        <v>2891</v>
      </c>
    </row>
    <row r="140" spans="1:2" x14ac:dyDescent="0.25">
      <c r="A140" s="20" t="s">
        <v>468</v>
      </c>
    </row>
    <row r="141" spans="1:2" x14ac:dyDescent="0.25">
      <c r="A141" s="20" t="s">
        <v>1884</v>
      </c>
    </row>
    <row r="142" spans="1:2" x14ac:dyDescent="0.25">
      <c r="A142" s="20" t="s">
        <v>469</v>
      </c>
    </row>
    <row r="143" spans="1:2" x14ac:dyDescent="0.25">
      <c r="A143" s="20" t="s">
        <v>481</v>
      </c>
    </row>
    <row r="144" spans="1:2" x14ac:dyDescent="0.25">
      <c r="A144" s="20" t="s">
        <v>480</v>
      </c>
    </row>
    <row r="145" spans="1:2" x14ac:dyDescent="0.25">
      <c r="A145" s="20" t="s">
        <v>470</v>
      </c>
    </row>
    <row r="146" spans="1:2" x14ac:dyDescent="0.25">
      <c r="A146" s="20" t="s">
        <v>482</v>
      </c>
    </row>
    <row r="147" spans="1:2" x14ac:dyDescent="0.25">
      <c r="A147" s="20" t="s">
        <v>488</v>
      </c>
    </row>
    <row r="148" spans="1:2" x14ac:dyDescent="0.25">
      <c r="A148" s="20" t="s">
        <v>489</v>
      </c>
    </row>
    <row r="149" spans="1:2" x14ac:dyDescent="0.25">
      <c r="A149" s="20" t="s">
        <v>504</v>
      </c>
    </row>
    <row r="150" spans="1:2" x14ac:dyDescent="0.25">
      <c r="A150" s="20" t="s">
        <v>454</v>
      </c>
    </row>
    <row r="151" spans="1:2" x14ac:dyDescent="0.25">
      <c r="A151" s="20" t="s">
        <v>8</v>
      </c>
      <c r="B151" s="20" t="s">
        <v>2892</v>
      </c>
    </row>
    <row r="152" spans="1:2" x14ac:dyDescent="0.25">
      <c r="A152" s="20" t="s">
        <v>9</v>
      </c>
      <c r="B152" s="20" t="s">
        <v>2893</v>
      </c>
    </row>
    <row r="153" spans="1:2" x14ac:dyDescent="0.25">
      <c r="A153" s="20" t="s">
        <v>619</v>
      </c>
      <c r="B153" s="20" t="s">
        <v>2894</v>
      </c>
    </row>
    <row r="154" spans="1:2" x14ac:dyDescent="0.25">
      <c r="A154" s="20" t="s">
        <v>2340</v>
      </c>
      <c r="B154" s="20" t="s">
        <v>2894</v>
      </c>
    </row>
    <row r="155" spans="1:2" x14ac:dyDescent="0.25">
      <c r="A155" s="21" t="s">
        <v>2621</v>
      </c>
      <c r="B155" s="20" t="s">
        <v>2895</v>
      </c>
    </row>
    <row r="156" spans="1:2" x14ac:dyDescent="0.25">
      <c r="A156" s="21" t="s">
        <v>2626</v>
      </c>
      <c r="B156" s="20" t="s">
        <v>2896</v>
      </c>
    </row>
    <row r="157" spans="1:2" x14ac:dyDescent="0.25">
      <c r="A157" s="21" t="s">
        <v>2628</v>
      </c>
      <c r="B157" s="20" t="s">
        <v>2897</v>
      </c>
    </row>
    <row r="158" spans="1:2" x14ac:dyDescent="0.25">
      <c r="A158" s="20">
        <v>72016</v>
      </c>
      <c r="B158" s="20" t="s">
        <v>2898</v>
      </c>
    </row>
    <row r="159" spans="1:2" x14ac:dyDescent="0.25">
      <c r="A159" s="21" t="s">
        <v>2642</v>
      </c>
      <c r="B159" s="20" t="s">
        <v>2899</v>
      </c>
    </row>
    <row r="160" spans="1:2" x14ac:dyDescent="0.25">
      <c r="A160" s="20">
        <v>71047</v>
      </c>
      <c r="B160" s="20" t="s">
        <v>2900</v>
      </c>
    </row>
    <row r="161" spans="1:2" x14ac:dyDescent="0.25">
      <c r="A161" s="21" t="s">
        <v>2623</v>
      </c>
      <c r="B161" s="20" t="s">
        <v>2901</v>
      </c>
    </row>
    <row r="162" spans="1:2" x14ac:dyDescent="0.25">
      <c r="A162" s="21" t="s">
        <v>2624</v>
      </c>
      <c r="B162" s="20" t="s">
        <v>2902</v>
      </c>
    </row>
    <row r="163" spans="1:2" x14ac:dyDescent="0.25">
      <c r="A163" s="20" t="s">
        <v>6</v>
      </c>
      <c r="B163" s="20" t="s">
        <v>2903</v>
      </c>
    </row>
    <row r="164" spans="1:2" x14ac:dyDescent="0.25">
      <c r="A164" s="20" t="s">
        <v>1728</v>
      </c>
      <c r="B164" s="20" t="s">
        <v>2904</v>
      </c>
    </row>
    <row r="165" spans="1:2" x14ac:dyDescent="0.25">
      <c r="A165" s="20" t="s">
        <v>295</v>
      </c>
      <c r="B165" s="20" t="s">
        <v>2905</v>
      </c>
    </row>
    <row r="166" spans="1:2" x14ac:dyDescent="0.25">
      <c r="A166" s="21" t="s">
        <v>2629</v>
      </c>
      <c r="B166" s="20" t="s">
        <v>2906</v>
      </c>
    </row>
    <row r="167" spans="1:2" x14ac:dyDescent="0.25">
      <c r="A167" s="21" t="s">
        <v>2638</v>
      </c>
      <c r="B167" s="20" t="s">
        <v>2907</v>
      </c>
    </row>
    <row r="168" spans="1:2" x14ac:dyDescent="0.25">
      <c r="A168" s="21" t="s">
        <v>2635</v>
      </c>
      <c r="B168" s="20" t="s">
        <v>2908</v>
      </c>
    </row>
    <row r="169" spans="1:2" x14ac:dyDescent="0.25">
      <c r="A169" s="21" t="s">
        <v>2636</v>
      </c>
      <c r="B169" s="20" t="s">
        <v>2907</v>
      </c>
    </row>
    <row r="170" spans="1:2" x14ac:dyDescent="0.25">
      <c r="A170" s="20">
        <v>77201</v>
      </c>
      <c r="B170" s="20" t="s">
        <v>2909</v>
      </c>
    </row>
    <row r="171" spans="1:2" x14ac:dyDescent="0.25">
      <c r="A171" s="20" t="s">
        <v>618</v>
      </c>
      <c r="B171" s="20" t="s">
        <v>2910</v>
      </c>
    </row>
    <row r="172" spans="1:2" x14ac:dyDescent="0.25">
      <c r="A172" s="20" t="s">
        <v>5</v>
      </c>
      <c r="B172" s="20" t="s">
        <v>2911</v>
      </c>
    </row>
    <row r="173" spans="1:2" x14ac:dyDescent="0.25">
      <c r="A173" s="21" t="s">
        <v>2634</v>
      </c>
      <c r="B173" s="20" t="s">
        <v>2912</v>
      </c>
    </row>
    <row r="174" spans="1:2" x14ac:dyDescent="0.25">
      <c r="A174" s="20">
        <v>71138</v>
      </c>
      <c r="B174" s="20" t="s">
        <v>2913</v>
      </c>
    </row>
    <row r="175" spans="1:2" x14ac:dyDescent="0.25">
      <c r="A175" s="21" t="s">
        <v>2632</v>
      </c>
      <c r="B175" s="20" t="s">
        <v>2914</v>
      </c>
    </row>
    <row r="176" spans="1:2" x14ac:dyDescent="0.25">
      <c r="A176" s="21" t="s">
        <v>2619</v>
      </c>
      <c r="B176" s="20" t="s">
        <v>2915</v>
      </c>
    </row>
    <row r="177" spans="1:2" x14ac:dyDescent="0.25">
      <c r="A177" s="21" t="s">
        <v>2630</v>
      </c>
      <c r="B177" s="20" t="s">
        <v>2916</v>
      </c>
    </row>
    <row r="178" spans="1:2" x14ac:dyDescent="0.25">
      <c r="A178" s="20">
        <v>70190027</v>
      </c>
      <c r="B178" s="20" t="s">
        <v>2917</v>
      </c>
    </row>
    <row r="179" spans="1:2" x14ac:dyDescent="0.25">
      <c r="A179" s="21" t="s">
        <v>2631</v>
      </c>
      <c r="B179" s="20" t="s">
        <v>2918</v>
      </c>
    </row>
    <row r="180" spans="1:2" x14ac:dyDescent="0.25">
      <c r="A180" s="20" t="s">
        <v>3</v>
      </c>
      <c r="B180" s="20" t="s">
        <v>2919</v>
      </c>
    </row>
    <row r="181" spans="1:2" x14ac:dyDescent="0.25">
      <c r="A181" s="21" t="s">
        <v>2625</v>
      </c>
      <c r="B181" s="20" t="s">
        <v>2920</v>
      </c>
    </row>
    <row r="182" spans="1:2" x14ac:dyDescent="0.25">
      <c r="A182" s="20" t="s">
        <v>7</v>
      </c>
      <c r="B182" s="20" t="s">
        <v>2921</v>
      </c>
    </row>
    <row r="183" spans="1:2" x14ac:dyDescent="0.25">
      <c r="A183" s="21" t="s">
        <v>2622</v>
      </c>
      <c r="B183" s="20" t="s">
        <v>2922</v>
      </c>
    </row>
    <row r="184" spans="1:2" x14ac:dyDescent="0.25">
      <c r="A184" s="20" t="s">
        <v>4</v>
      </c>
      <c r="B184" s="20" t="s">
        <v>2923</v>
      </c>
    </row>
    <row r="185" spans="1:2" x14ac:dyDescent="0.25">
      <c r="A185" s="21" t="s">
        <v>2627</v>
      </c>
      <c r="B185" s="20" t="s">
        <v>2924</v>
      </c>
    </row>
    <row r="186" spans="1:2" x14ac:dyDescent="0.25">
      <c r="A186" s="20">
        <v>71105</v>
      </c>
      <c r="B186" s="20" t="s">
        <v>2925</v>
      </c>
    </row>
    <row r="187" spans="1:2" x14ac:dyDescent="0.25">
      <c r="A187" s="21" t="s">
        <v>2637</v>
      </c>
      <c r="B187" s="20" t="s">
        <v>2926</v>
      </c>
    </row>
    <row r="188" spans="1:2" x14ac:dyDescent="0.25">
      <c r="A188" s="20">
        <v>71137</v>
      </c>
      <c r="B188" s="20" t="s">
        <v>2927</v>
      </c>
    </row>
    <row r="189" spans="1:2" x14ac:dyDescent="0.25">
      <c r="A189" s="21" t="s">
        <v>2633</v>
      </c>
      <c r="B189" s="20" t="s">
        <v>2928</v>
      </c>
    </row>
    <row r="190" spans="1:2" x14ac:dyDescent="0.25">
      <c r="A190" s="20" t="s">
        <v>2342</v>
      </c>
      <c r="B190" s="20" t="s">
        <v>2929</v>
      </c>
    </row>
    <row r="191" spans="1:2" x14ac:dyDescent="0.25">
      <c r="A191" s="20" t="s">
        <v>1947</v>
      </c>
      <c r="B191" s="20" t="s">
        <v>2930</v>
      </c>
    </row>
    <row r="192" spans="1:2" x14ac:dyDescent="0.25">
      <c r="A192" s="20" t="s">
        <v>1949</v>
      </c>
      <c r="B192" s="20" t="s">
        <v>2931</v>
      </c>
    </row>
    <row r="193" spans="1:2" x14ac:dyDescent="0.25">
      <c r="A193" s="20">
        <v>2002130</v>
      </c>
      <c r="B193" s="20" t="s">
        <v>2932</v>
      </c>
    </row>
    <row r="194" spans="1:2" x14ac:dyDescent="0.25">
      <c r="A194" s="20">
        <v>2002131</v>
      </c>
      <c r="B194" s="20" t="s">
        <v>2933</v>
      </c>
    </row>
    <row r="195" spans="1:2" x14ac:dyDescent="0.25">
      <c r="A195" s="20" t="s">
        <v>2343</v>
      </c>
      <c r="B195" s="20" t="s">
        <v>2934</v>
      </c>
    </row>
    <row r="196" spans="1:2" x14ac:dyDescent="0.25">
      <c r="A196" s="20" t="s">
        <v>2341</v>
      </c>
      <c r="B196" s="20" t="s">
        <v>2935</v>
      </c>
    </row>
    <row r="197" spans="1:2" x14ac:dyDescent="0.25">
      <c r="A197" s="20" t="s">
        <v>1946</v>
      </c>
      <c r="B197" s="20" t="s">
        <v>2936</v>
      </c>
    </row>
    <row r="198" spans="1:2" x14ac:dyDescent="0.25">
      <c r="A198" s="20" t="s">
        <v>1950</v>
      </c>
      <c r="B198" s="20" t="s">
        <v>2937</v>
      </c>
    </row>
    <row r="199" spans="1:2" x14ac:dyDescent="0.25">
      <c r="A199" s="20" t="s">
        <v>1945</v>
      </c>
      <c r="B199" s="20" t="s">
        <v>2938</v>
      </c>
    </row>
    <row r="200" spans="1:2" x14ac:dyDescent="0.25">
      <c r="A200" s="20" t="s">
        <v>1948</v>
      </c>
      <c r="B200" s="20" t="s">
        <v>2939</v>
      </c>
    </row>
    <row r="201" spans="1:2" x14ac:dyDescent="0.25">
      <c r="A201" s="20" t="s">
        <v>2090</v>
      </c>
      <c r="B201" s="20" t="s">
        <v>2940</v>
      </c>
    </row>
    <row r="202" spans="1:2" x14ac:dyDescent="0.25">
      <c r="A202" s="20" t="s">
        <v>2089</v>
      </c>
      <c r="B202" s="20" t="s">
        <v>2941</v>
      </c>
    </row>
    <row r="203" spans="1:2" x14ac:dyDescent="0.25">
      <c r="A203" s="21" t="s">
        <v>2640</v>
      </c>
      <c r="B203" s="20" t="s">
        <v>2942</v>
      </c>
    </row>
    <row r="204" spans="1:2" x14ac:dyDescent="0.25">
      <c r="A204" s="21" t="s">
        <v>2639</v>
      </c>
      <c r="B204" s="20" t="s">
        <v>2943</v>
      </c>
    </row>
    <row r="205" spans="1:2" x14ac:dyDescent="0.25">
      <c r="A205" s="20">
        <v>80914</v>
      </c>
      <c r="B205" s="20" t="s">
        <v>2944</v>
      </c>
    </row>
    <row r="206" spans="1:2" x14ac:dyDescent="0.25">
      <c r="A206" s="20" t="s">
        <v>13</v>
      </c>
      <c r="B206" s="20" t="s">
        <v>2945</v>
      </c>
    </row>
    <row r="207" spans="1:2" x14ac:dyDescent="0.25">
      <c r="A207" s="20" t="s">
        <v>14</v>
      </c>
      <c r="B207" s="20" t="s">
        <v>2946</v>
      </c>
    </row>
    <row r="208" spans="1:2" x14ac:dyDescent="0.25">
      <c r="A208" s="20" t="s">
        <v>1826</v>
      </c>
      <c r="B208" s="20" t="s">
        <v>2947</v>
      </c>
    </row>
    <row r="209" spans="1:2" x14ac:dyDescent="0.25">
      <c r="A209" s="21" t="s">
        <v>2641</v>
      </c>
      <c r="B209" s="20" t="s">
        <v>2948</v>
      </c>
    </row>
    <row r="210" spans="1:2" x14ac:dyDescent="0.25">
      <c r="A210" s="20" t="s">
        <v>10</v>
      </c>
      <c r="B210" s="20" t="s">
        <v>2949</v>
      </c>
    </row>
    <row r="211" spans="1:2" x14ac:dyDescent="0.25">
      <c r="A211" s="20" t="s">
        <v>11</v>
      </c>
      <c r="B211" s="20" t="s">
        <v>2950</v>
      </c>
    </row>
    <row r="212" spans="1:2" x14ac:dyDescent="0.25">
      <c r="A212" s="20" t="s">
        <v>12</v>
      </c>
      <c r="B212" s="20" t="s">
        <v>2951</v>
      </c>
    </row>
    <row r="213" spans="1:2" x14ac:dyDescent="0.25">
      <c r="A213" s="20" t="s">
        <v>2337</v>
      </c>
      <c r="B213" s="20" t="s">
        <v>2952</v>
      </c>
    </row>
    <row r="214" spans="1:2" x14ac:dyDescent="0.25">
      <c r="A214" s="20" t="s">
        <v>1855</v>
      </c>
      <c r="B214" s="20" t="s">
        <v>2953</v>
      </c>
    </row>
    <row r="215" spans="1:2" x14ac:dyDescent="0.25">
      <c r="A215" s="20" t="s">
        <v>1885</v>
      </c>
      <c r="B215" s="20" t="s">
        <v>2954</v>
      </c>
    </row>
    <row r="216" spans="1:2" x14ac:dyDescent="0.25">
      <c r="A216" s="20" t="s">
        <v>2199</v>
      </c>
      <c r="B216" s="20" t="s">
        <v>2955</v>
      </c>
    </row>
    <row r="217" spans="1:2" x14ac:dyDescent="0.25">
      <c r="A217" s="20" t="s">
        <v>500</v>
      </c>
      <c r="B217" s="20" t="s">
        <v>2956</v>
      </c>
    </row>
    <row r="218" spans="1:2" x14ac:dyDescent="0.25">
      <c r="A218" s="20" t="s">
        <v>1642</v>
      </c>
      <c r="B218" s="20" t="s">
        <v>2957</v>
      </c>
    </row>
    <row r="219" spans="1:2" x14ac:dyDescent="0.25">
      <c r="A219" s="20" t="s">
        <v>2198</v>
      </c>
      <c r="B219" s="20" t="s">
        <v>2958</v>
      </c>
    </row>
    <row r="220" spans="1:2" x14ac:dyDescent="0.25">
      <c r="A220" s="20" t="s">
        <v>2083</v>
      </c>
      <c r="B220" s="20" t="s">
        <v>2959</v>
      </c>
    </row>
    <row r="221" spans="1:2" x14ac:dyDescent="0.25">
      <c r="A221" s="20" t="s">
        <v>2084</v>
      </c>
      <c r="B221" s="20" t="s">
        <v>2960</v>
      </c>
    </row>
    <row r="222" spans="1:2" x14ac:dyDescent="0.25">
      <c r="A222" s="20" t="s">
        <v>1679</v>
      </c>
    </row>
    <row r="223" spans="1:2" x14ac:dyDescent="0.25">
      <c r="A223" s="20" t="s">
        <v>1675</v>
      </c>
    </row>
    <row r="224" spans="1:2" x14ac:dyDescent="0.25">
      <c r="A224" s="20" t="s">
        <v>1673</v>
      </c>
      <c r="B224" s="20" t="s">
        <v>2961</v>
      </c>
    </row>
    <row r="225" spans="1:2" x14ac:dyDescent="0.25">
      <c r="A225" s="20" t="s">
        <v>1674</v>
      </c>
      <c r="B225" s="20" t="s">
        <v>2962</v>
      </c>
    </row>
    <row r="226" spans="1:2" x14ac:dyDescent="0.25">
      <c r="A226" s="20" t="s">
        <v>1676</v>
      </c>
      <c r="B226" s="20" t="s">
        <v>2963</v>
      </c>
    </row>
    <row r="227" spans="1:2" x14ac:dyDescent="0.25">
      <c r="A227" s="20" t="s">
        <v>1677</v>
      </c>
      <c r="B227" s="20" t="s">
        <v>2964</v>
      </c>
    </row>
    <row r="228" spans="1:2" x14ac:dyDescent="0.25">
      <c r="A228" s="20" t="s">
        <v>1678</v>
      </c>
      <c r="B228" s="20" t="s">
        <v>2965</v>
      </c>
    </row>
    <row r="229" spans="1:2" x14ac:dyDescent="0.25">
      <c r="A229" s="20" t="s">
        <v>218</v>
      </c>
      <c r="B229" s="20" t="s">
        <v>2966</v>
      </c>
    </row>
    <row r="230" spans="1:2" x14ac:dyDescent="0.25">
      <c r="A230" s="20" t="s">
        <v>220</v>
      </c>
      <c r="B230" s="20" t="s">
        <v>2967</v>
      </c>
    </row>
    <row r="231" spans="1:2" x14ac:dyDescent="0.25">
      <c r="A231" s="20" t="s">
        <v>222</v>
      </c>
      <c r="B231" s="20" t="s">
        <v>2968</v>
      </c>
    </row>
    <row r="232" spans="1:2" x14ac:dyDescent="0.25">
      <c r="A232" s="20" t="s">
        <v>217</v>
      </c>
      <c r="B232" s="20" t="s">
        <v>2969</v>
      </c>
    </row>
    <row r="233" spans="1:2" x14ac:dyDescent="0.25">
      <c r="A233" s="20" t="s">
        <v>219</v>
      </c>
      <c r="B233" s="20" t="s">
        <v>2970</v>
      </c>
    </row>
    <row r="234" spans="1:2" x14ac:dyDescent="0.25">
      <c r="A234" s="20" t="s">
        <v>224</v>
      </c>
      <c r="B234" s="20" t="s">
        <v>2971</v>
      </c>
    </row>
    <row r="235" spans="1:2" x14ac:dyDescent="0.25">
      <c r="A235" s="20" t="s">
        <v>221</v>
      </c>
      <c r="B235" s="20" t="s">
        <v>2972</v>
      </c>
    </row>
    <row r="236" spans="1:2" x14ac:dyDescent="0.25">
      <c r="A236" s="20" t="s">
        <v>223</v>
      </c>
      <c r="B236" s="20" t="s">
        <v>2973</v>
      </c>
    </row>
    <row r="237" spans="1:2" x14ac:dyDescent="0.25">
      <c r="A237" s="21" t="s">
        <v>2620</v>
      </c>
      <c r="B237" s="20" t="s">
        <v>2974</v>
      </c>
    </row>
    <row r="238" spans="1:2" x14ac:dyDescent="0.25">
      <c r="A238" s="20" t="s">
        <v>112</v>
      </c>
      <c r="B238" s="20" t="s">
        <v>2975</v>
      </c>
    </row>
    <row r="239" spans="1:2" x14ac:dyDescent="0.25">
      <c r="A239" s="20" t="s">
        <v>452</v>
      </c>
    </row>
    <row r="240" spans="1:2" x14ac:dyDescent="0.25">
      <c r="A240" s="20" t="s">
        <v>1047</v>
      </c>
      <c r="B240" s="20" t="s">
        <v>2976</v>
      </c>
    </row>
    <row r="241" spans="1:2" x14ac:dyDescent="0.25">
      <c r="A241" s="20" t="s">
        <v>1048</v>
      </c>
      <c r="B241" s="20" t="s">
        <v>2977</v>
      </c>
    </row>
    <row r="242" spans="1:2" x14ac:dyDescent="0.25">
      <c r="A242" s="20" t="s">
        <v>453</v>
      </c>
      <c r="B242" s="20" t="s">
        <v>2978</v>
      </c>
    </row>
    <row r="243" spans="1:2" x14ac:dyDescent="0.25">
      <c r="A243" s="20" t="s">
        <v>445</v>
      </c>
      <c r="B243" s="20" t="s">
        <v>2979</v>
      </c>
    </row>
    <row r="244" spans="1:2" x14ac:dyDescent="0.25">
      <c r="A244" s="20" t="s">
        <v>446</v>
      </c>
      <c r="B244" s="20" t="s">
        <v>2980</v>
      </c>
    </row>
    <row r="245" spans="1:2" x14ac:dyDescent="0.25">
      <c r="A245" s="20" t="s">
        <v>447</v>
      </c>
      <c r="B245" s="20" t="s">
        <v>2981</v>
      </c>
    </row>
    <row r="246" spans="1:2" x14ac:dyDescent="0.25">
      <c r="A246" s="20" t="s">
        <v>448</v>
      </c>
      <c r="B246" s="20" t="s">
        <v>2982</v>
      </c>
    </row>
    <row r="247" spans="1:2" x14ac:dyDescent="0.25">
      <c r="A247" s="20" t="s">
        <v>449</v>
      </c>
      <c r="B247" s="20" t="s">
        <v>2983</v>
      </c>
    </row>
    <row r="248" spans="1:2" x14ac:dyDescent="0.25">
      <c r="A248" s="20" t="s">
        <v>2201</v>
      </c>
      <c r="B248" s="20" t="s">
        <v>2984</v>
      </c>
    </row>
    <row r="249" spans="1:2" x14ac:dyDescent="0.25">
      <c r="A249" s="20" t="s">
        <v>2200</v>
      </c>
      <c r="B249" s="20" t="s">
        <v>2985</v>
      </c>
    </row>
    <row r="250" spans="1:2" x14ac:dyDescent="0.25">
      <c r="A250" s="20" t="s">
        <v>333</v>
      </c>
      <c r="B250" s="20" t="s">
        <v>2986</v>
      </c>
    </row>
    <row r="251" spans="1:2" x14ac:dyDescent="0.25">
      <c r="A251" s="20" t="s">
        <v>335</v>
      </c>
      <c r="B251" s="20" t="s">
        <v>2987</v>
      </c>
    </row>
    <row r="252" spans="1:2" x14ac:dyDescent="0.25">
      <c r="A252" s="20" t="s">
        <v>296</v>
      </c>
      <c r="B252" s="20" t="s">
        <v>2988</v>
      </c>
    </row>
    <row r="253" spans="1:2" x14ac:dyDescent="0.25">
      <c r="A253" s="20" t="s">
        <v>336</v>
      </c>
      <c r="B253" s="20" t="s">
        <v>2989</v>
      </c>
    </row>
    <row r="254" spans="1:2" x14ac:dyDescent="0.25">
      <c r="A254" s="20" t="s">
        <v>63</v>
      </c>
      <c r="B254" s="20" t="s">
        <v>2990</v>
      </c>
    </row>
    <row r="255" spans="1:2" x14ac:dyDescent="0.25">
      <c r="A255" s="20" t="s">
        <v>332</v>
      </c>
      <c r="B255" s="20" t="s">
        <v>2991</v>
      </c>
    </row>
    <row r="256" spans="1:2" x14ac:dyDescent="0.25">
      <c r="A256" s="20" t="s">
        <v>334</v>
      </c>
      <c r="B256" s="20" t="s">
        <v>2992</v>
      </c>
    </row>
    <row r="257" spans="1:2" x14ac:dyDescent="0.25">
      <c r="A257" s="20" t="s">
        <v>338</v>
      </c>
      <c r="B257" s="20" t="s">
        <v>2993</v>
      </c>
    </row>
    <row r="258" spans="1:2" x14ac:dyDescent="0.25">
      <c r="A258" s="20" t="s">
        <v>314</v>
      </c>
      <c r="B258" s="20" t="s">
        <v>2994</v>
      </c>
    </row>
    <row r="259" spans="1:2" x14ac:dyDescent="0.25">
      <c r="A259" s="20" t="s">
        <v>337</v>
      </c>
      <c r="B259" s="20" t="s">
        <v>2995</v>
      </c>
    </row>
    <row r="260" spans="1:2" x14ac:dyDescent="0.25">
      <c r="A260" s="20" t="s">
        <v>339</v>
      </c>
      <c r="B260" s="20" t="s">
        <v>2996</v>
      </c>
    </row>
    <row r="261" spans="1:2" x14ac:dyDescent="0.25">
      <c r="A261" s="20" t="s">
        <v>344</v>
      </c>
      <c r="B261" s="20" t="s">
        <v>2997</v>
      </c>
    </row>
    <row r="262" spans="1:2" x14ac:dyDescent="0.25">
      <c r="A262" s="20" t="s">
        <v>345</v>
      </c>
      <c r="B262" s="20" t="s">
        <v>2998</v>
      </c>
    </row>
    <row r="263" spans="1:2" x14ac:dyDescent="0.25">
      <c r="A263" s="20" t="s">
        <v>64</v>
      </c>
      <c r="B263" s="20" t="s">
        <v>2999</v>
      </c>
    </row>
    <row r="264" spans="1:2" x14ac:dyDescent="0.25">
      <c r="A264" s="20" t="s">
        <v>346</v>
      </c>
      <c r="B264" s="20" t="s">
        <v>3000</v>
      </c>
    </row>
    <row r="265" spans="1:2" x14ac:dyDescent="0.25">
      <c r="A265" s="20" t="s">
        <v>577</v>
      </c>
      <c r="B265" s="20" t="s">
        <v>3001</v>
      </c>
    </row>
    <row r="266" spans="1:2" x14ac:dyDescent="0.25">
      <c r="A266" s="20" t="s">
        <v>593</v>
      </c>
      <c r="B266" s="20" t="s">
        <v>3002</v>
      </c>
    </row>
    <row r="267" spans="1:2" x14ac:dyDescent="0.25">
      <c r="A267" s="20" t="s">
        <v>605</v>
      </c>
      <c r="B267" s="20" t="s">
        <v>3003</v>
      </c>
    </row>
    <row r="268" spans="1:2" x14ac:dyDescent="0.25">
      <c r="A268" s="20" t="s">
        <v>612</v>
      </c>
      <c r="B268" s="20" t="s">
        <v>3004</v>
      </c>
    </row>
    <row r="269" spans="1:2" x14ac:dyDescent="0.25">
      <c r="A269" s="20" t="s">
        <v>512</v>
      </c>
      <c r="B269" s="20" t="s">
        <v>3005</v>
      </c>
    </row>
    <row r="270" spans="1:2" x14ac:dyDescent="0.25">
      <c r="A270" s="20" t="s">
        <v>620</v>
      </c>
      <c r="B270" s="20" t="s">
        <v>3006</v>
      </c>
    </row>
    <row r="271" spans="1:2" x14ac:dyDescent="0.25">
      <c r="A271" s="20" t="s">
        <v>1506</v>
      </c>
      <c r="B271" s="20" t="s">
        <v>3007</v>
      </c>
    </row>
    <row r="272" spans="1:2" x14ac:dyDescent="0.25">
      <c r="A272" s="20" t="s">
        <v>616</v>
      </c>
      <c r="B272" s="20" t="s">
        <v>3008</v>
      </c>
    </row>
    <row r="273" spans="1:2" x14ac:dyDescent="0.25">
      <c r="A273" s="20" t="s">
        <v>617</v>
      </c>
      <c r="B273" s="20" t="s">
        <v>3009</v>
      </c>
    </row>
    <row r="274" spans="1:2" x14ac:dyDescent="0.25">
      <c r="A274" s="20" t="s">
        <v>1507</v>
      </c>
      <c r="B274" s="20" t="s">
        <v>3010</v>
      </c>
    </row>
    <row r="275" spans="1:2" x14ac:dyDescent="0.25">
      <c r="A275" s="20" t="s">
        <v>2336</v>
      </c>
      <c r="B275" s="20" t="s">
        <v>3011</v>
      </c>
    </row>
    <row r="276" spans="1:2" x14ac:dyDescent="0.25">
      <c r="A276" s="20" t="s">
        <v>2305</v>
      </c>
      <c r="B276" s="20" t="s">
        <v>3007</v>
      </c>
    </row>
    <row r="277" spans="1:2" x14ac:dyDescent="0.25">
      <c r="A277" s="20" t="s">
        <v>2306</v>
      </c>
      <c r="B277" s="20" t="s">
        <v>3012</v>
      </c>
    </row>
    <row r="278" spans="1:2" x14ac:dyDescent="0.25">
      <c r="A278" s="20" t="s">
        <v>1508</v>
      </c>
      <c r="B278" s="20" t="s">
        <v>3013</v>
      </c>
    </row>
    <row r="279" spans="1:2" x14ac:dyDescent="0.25">
      <c r="A279" s="20" t="s">
        <v>2307</v>
      </c>
      <c r="B279" s="20" t="s">
        <v>3014</v>
      </c>
    </row>
    <row r="280" spans="1:2" x14ac:dyDescent="0.25">
      <c r="A280" s="20" t="s">
        <v>1879</v>
      </c>
      <c r="B280" s="20" t="s">
        <v>3015</v>
      </c>
    </row>
    <row r="281" spans="1:2" x14ac:dyDescent="0.25">
      <c r="A281" s="20" t="s">
        <v>329</v>
      </c>
      <c r="B281" s="20" t="s">
        <v>3016</v>
      </c>
    </row>
    <row r="282" spans="1:2" x14ac:dyDescent="0.25">
      <c r="A282" s="20" t="s">
        <v>2467</v>
      </c>
      <c r="B282" s="20" t="s">
        <v>3017</v>
      </c>
    </row>
    <row r="283" spans="1:2" x14ac:dyDescent="0.25">
      <c r="A283" s="20" t="s">
        <v>666</v>
      </c>
      <c r="B283" s="20" t="s">
        <v>3018</v>
      </c>
    </row>
    <row r="284" spans="1:2" x14ac:dyDescent="0.25">
      <c r="A284" s="20" t="s">
        <v>2466</v>
      </c>
      <c r="B284" s="20" t="s">
        <v>3019</v>
      </c>
    </row>
    <row r="285" spans="1:2" x14ac:dyDescent="0.25">
      <c r="A285" s="20" t="s">
        <v>667</v>
      </c>
      <c r="B285" s="20" t="s">
        <v>3020</v>
      </c>
    </row>
    <row r="286" spans="1:2" x14ac:dyDescent="0.25">
      <c r="A286" s="20" t="s">
        <v>1992</v>
      </c>
      <c r="B286" s="20" t="s">
        <v>3021</v>
      </c>
    </row>
    <row r="287" spans="1:2" x14ac:dyDescent="0.25">
      <c r="A287" s="20" t="s">
        <v>1990</v>
      </c>
      <c r="B287" s="20" t="s">
        <v>3022</v>
      </c>
    </row>
    <row r="288" spans="1:2" x14ac:dyDescent="0.25">
      <c r="A288" s="20" t="s">
        <v>2001</v>
      </c>
      <c r="B288" s="20" t="s">
        <v>3023</v>
      </c>
    </row>
    <row r="289" spans="1:2" x14ac:dyDescent="0.25">
      <c r="A289" s="20" t="s">
        <v>1991</v>
      </c>
      <c r="B289" s="20" t="s">
        <v>3024</v>
      </c>
    </row>
    <row r="290" spans="1:2" x14ac:dyDescent="0.25">
      <c r="A290" s="20" t="s">
        <v>1999</v>
      </c>
      <c r="B290" s="20" t="s">
        <v>3025</v>
      </c>
    </row>
    <row r="291" spans="1:2" x14ac:dyDescent="0.25">
      <c r="A291" s="20" t="s">
        <v>2000</v>
      </c>
      <c r="B291" s="20" t="s">
        <v>3026</v>
      </c>
    </row>
    <row r="292" spans="1:2" x14ac:dyDescent="0.25">
      <c r="A292" s="20" t="s">
        <v>1998</v>
      </c>
      <c r="B292" s="20" t="s">
        <v>3027</v>
      </c>
    </row>
    <row r="293" spans="1:2" x14ac:dyDescent="0.25">
      <c r="A293" s="20" t="s">
        <v>1996</v>
      </c>
      <c r="B293" s="20" t="s">
        <v>3028</v>
      </c>
    </row>
    <row r="294" spans="1:2" x14ac:dyDescent="0.25">
      <c r="A294" s="20" t="s">
        <v>1997</v>
      </c>
      <c r="B294" s="20" t="s">
        <v>3029</v>
      </c>
    </row>
    <row r="295" spans="1:2" x14ac:dyDescent="0.25">
      <c r="A295" s="20" t="s">
        <v>1995</v>
      </c>
      <c r="B295" s="20" t="s">
        <v>3030</v>
      </c>
    </row>
    <row r="296" spans="1:2" x14ac:dyDescent="0.25">
      <c r="A296" s="20" t="s">
        <v>1993</v>
      </c>
      <c r="B296" s="20" t="s">
        <v>3031</v>
      </c>
    </row>
    <row r="297" spans="1:2" x14ac:dyDescent="0.25">
      <c r="A297" s="20" t="s">
        <v>1994</v>
      </c>
      <c r="B297" s="20" t="s">
        <v>3032</v>
      </c>
    </row>
    <row r="298" spans="1:2" x14ac:dyDescent="0.25">
      <c r="A298" s="20" t="s">
        <v>1610</v>
      </c>
    </row>
    <row r="299" spans="1:2" x14ac:dyDescent="0.25">
      <c r="A299" s="20" t="s">
        <v>1611</v>
      </c>
    </row>
    <row r="300" spans="1:2" x14ac:dyDescent="0.25">
      <c r="A300" s="20" t="s">
        <v>1659</v>
      </c>
    </row>
    <row r="301" spans="1:2" x14ac:dyDescent="0.25">
      <c r="A301" s="20" t="s">
        <v>1606</v>
      </c>
    </row>
    <row r="302" spans="1:2" x14ac:dyDescent="0.25">
      <c r="A302" s="20" t="s">
        <v>1607</v>
      </c>
    </row>
    <row r="303" spans="1:2" x14ac:dyDescent="0.25">
      <c r="A303" s="20" t="s">
        <v>1657</v>
      </c>
    </row>
    <row r="304" spans="1:2" x14ac:dyDescent="0.25">
      <c r="A304" s="20" t="s">
        <v>1608</v>
      </c>
    </row>
    <row r="305" spans="1:2" x14ac:dyDescent="0.25">
      <c r="A305" s="20" t="s">
        <v>1609</v>
      </c>
    </row>
    <row r="306" spans="1:2" x14ac:dyDescent="0.25">
      <c r="A306" s="20" t="s">
        <v>1658</v>
      </c>
    </row>
    <row r="307" spans="1:2" x14ac:dyDescent="0.25">
      <c r="A307" s="20" t="s">
        <v>1928</v>
      </c>
      <c r="B307" s="20" t="s">
        <v>3033</v>
      </c>
    </row>
    <row r="308" spans="1:2" x14ac:dyDescent="0.25">
      <c r="A308" s="20" t="s">
        <v>1926</v>
      </c>
      <c r="B308" s="20" t="s">
        <v>3034</v>
      </c>
    </row>
    <row r="309" spans="1:2" x14ac:dyDescent="0.25">
      <c r="A309" s="20" t="s">
        <v>1925</v>
      </c>
      <c r="B309" s="20" t="s">
        <v>3035</v>
      </c>
    </row>
    <row r="310" spans="1:2" x14ac:dyDescent="0.25">
      <c r="A310" s="20" t="s">
        <v>1927</v>
      </c>
      <c r="B310" s="20" t="s">
        <v>3036</v>
      </c>
    </row>
    <row r="311" spans="1:2" x14ac:dyDescent="0.25">
      <c r="A311" s="20" t="s">
        <v>1923</v>
      </c>
      <c r="B311" s="20" t="s">
        <v>3037</v>
      </c>
    </row>
    <row r="312" spans="1:2" x14ac:dyDescent="0.25">
      <c r="A312" s="20" t="s">
        <v>1924</v>
      </c>
      <c r="B312" s="20" t="s">
        <v>3038</v>
      </c>
    </row>
    <row r="313" spans="1:2" x14ac:dyDescent="0.25">
      <c r="A313" s="20" t="s">
        <v>772</v>
      </c>
      <c r="B313" s="20" t="s">
        <v>3039</v>
      </c>
    </row>
    <row r="314" spans="1:2" x14ac:dyDescent="0.25">
      <c r="A314" s="20" t="s">
        <v>770</v>
      </c>
      <c r="B314" s="20" t="s">
        <v>3040</v>
      </c>
    </row>
    <row r="315" spans="1:2" x14ac:dyDescent="0.25">
      <c r="A315" s="20" t="s">
        <v>771</v>
      </c>
      <c r="B315" s="20" t="s">
        <v>3041</v>
      </c>
    </row>
    <row r="316" spans="1:2" x14ac:dyDescent="0.25">
      <c r="A316" s="20" t="s">
        <v>1550</v>
      </c>
    </row>
    <row r="317" spans="1:2" x14ac:dyDescent="0.25">
      <c r="A317" s="20" t="s">
        <v>1551</v>
      </c>
    </row>
    <row r="318" spans="1:2" x14ac:dyDescent="0.25">
      <c r="A318" s="20" t="s">
        <v>1542</v>
      </c>
      <c r="B318" s="20" t="s">
        <v>3042</v>
      </c>
    </row>
    <row r="319" spans="1:2" x14ac:dyDescent="0.25">
      <c r="A319" s="20" t="s">
        <v>1548</v>
      </c>
    </row>
    <row r="320" spans="1:2" x14ac:dyDescent="0.25">
      <c r="A320" s="20" t="s">
        <v>1543</v>
      </c>
      <c r="B320" s="20" t="s">
        <v>3043</v>
      </c>
    </row>
    <row r="321" spans="1:2" x14ac:dyDescent="0.25">
      <c r="A321" s="20" t="s">
        <v>1540</v>
      </c>
      <c r="B321" s="20" t="s">
        <v>3044</v>
      </c>
    </row>
    <row r="322" spans="1:2" x14ac:dyDescent="0.25">
      <c r="A322" s="20" t="s">
        <v>1549</v>
      </c>
    </row>
    <row r="323" spans="1:2" x14ac:dyDescent="0.25">
      <c r="A323" s="20" t="s">
        <v>1541</v>
      </c>
      <c r="B323" s="20" t="s">
        <v>3045</v>
      </c>
    </row>
    <row r="324" spans="1:2" x14ac:dyDescent="0.25">
      <c r="A324" s="20" t="s">
        <v>1943</v>
      </c>
      <c r="B324" s="20" t="s">
        <v>3046</v>
      </c>
    </row>
    <row r="325" spans="1:2" x14ac:dyDescent="0.25">
      <c r="A325" s="20" t="s">
        <v>1944</v>
      </c>
      <c r="B325" s="20" t="s">
        <v>3047</v>
      </c>
    </row>
    <row r="326" spans="1:2" x14ac:dyDescent="0.25">
      <c r="A326" s="20" t="s">
        <v>1941</v>
      </c>
      <c r="B326" s="20" t="s">
        <v>3048</v>
      </c>
    </row>
    <row r="327" spans="1:2" x14ac:dyDescent="0.25">
      <c r="A327" s="20" t="s">
        <v>1942</v>
      </c>
      <c r="B327" s="20" t="s">
        <v>3049</v>
      </c>
    </row>
    <row r="328" spans="1:2" x14ac:dyDescent="0.25">
      <c r="A328" s="20" t="s">
        <v>1538</v>
      </c>
      <c r="B328" s="20" t="s">
        <v>3050</v>
      </c>
    </row>
    <row r="329" spans="1:2" x14ac:dyDescent="0.25">
      <c r="A329" s="20" t="s">
        <v>1539</v>
      </c>
      <c r="B329" s="20" t="s">
        <v>3051</v>
      </c>
    </row>
    <row r="330" spans="1:2" x14ac:dyDescent="0.25">
      <c r="A330" s="20" t="s">
        <v>1536</v>
      </c>
      <c r="B330" s="20" t="s">
        <v>3052</v>
      </c>
    </row>
    <row r="331" spans="1:2" x14ac:dyDescent="0.25">
      <c r="A331" s="20" t="s">
        <v>1546</v>
      </c>
      <c r="B331" s="20" t="s">
        <v>3053</v>
      </c>
    </row>
    <row r="332" spans="1:2" x14ac:dyDescent="0.25">
      <c r="A332" s="20" t="s">
        <v>1547</v>
      </c>
      <c r="B332" s="20" t="s">
        <v>3054</v>
      </c>
    </row>
    <row r="333" spans="1:2" x14ac:dyDescent="0.25">
      <c r="A333" s="20" t="s">
        <v>1537</v>
      </c>
      <c r="B333" s="20" t="s">
        <v>3055</v>
      </c>
    </row>
    <row r="334" spans="1:2" x14ac:dyDescent="0.25">
      <c r="A334" s="20" t="s">
        <v>1544</v>
      </c>
      <c r="B334" s="20" t="s">
        <v>3056</v>
      </c>
    </row>
    <row r="335" spans="1:2" x14ac:dyDescent="0.25">
      <c r="A335" s="20" t="s">
        <v>1545</v>
      </c>
      <c r="B335" s="20" t="s">
        <v>3057</v>
      </c>
    </row>
    <row r="336" spans="1:2" x14ac:dyDescent="0.25">
      <c r="A336" s="20" t="s">
        <v>1753</v>
      </c>
      <c r="B336" s="20" t="s">
        <v>3058</v>
      </c>
    </row>
    <row r="337" spans="1:2" x14ac:dyDescent="0.25">
      <c r="A337" s="20" t="s">
        <v>1751</v>
      </c>
      <c r="B337" s="20" t="s">
        <v>3059</v>
      </c>
    </row>
    <row r="338" spans="1:2" x14ac:dyDescent="0.25">
      <c r="A338" s="20" t="s">
        <v>1752</v>
      </c>
      <c r="B338" s="20" t="s">
        <v>3060</v>
      </c>
    </row>
    <row r="339" spans="1:2" x14ac:dyDescent="0.25">
      <c r="A339" s="20" t="s">
        <v>1886</v>
      </c>
      <c r="B339" s="20" t="s">
        <v>3061</v>
      </c>
    </row>
    <row r="340" spans="1:2" x14ac:dyDescent="0.25">
      <c r="A340" s="20" t="s">
        <v>1887</v>
      </c>
      <c r="B340" s="20" t="s">
        <v>3062</v>
      </c>
    </row>
    <row r="341" spans="1:2" x14ac:dyDescent="0.25">
      <c r="A341" s="20" t="s">
        <v>1719</v>
      </c>
      <c r="B341" s="20" t="s">
        <v>3063</v>
      </c>
    </row>
    <row r="342" spans="1:2" x14ac:dyDescent="0.25">
      <c r="A342" s="20" t="s">
        <v>1720</v>
      </c>
      <c r="B342" s="20" t="s">
        <v>3064</v>
      </c>
    </row>
    <row r="343" spans="1:2" x14ac:dyDescent="0.25">
      <c r="A343" s="20" t="s">
        <v>1721</v>
      </c>
      <c r="B343" s="20" t="s">
        <v>3065</v>
      </c>
    </row>
    <row r="344" spans="1:2" x14ac:dyDescent="0.25">
      <c r="A344" s="20" t="s">
        <v>1722</v>
      </c>
      <c r="B344" s="20" t="s">
        <v>3066</v>
      </c>
    </row>
    <row r="345" spans="1:2" x14ac:dyDescent="0.25">
      <c r="A345" s="20" t="s">
        <v>1648</v>
      </c>
      <c r="B345" s="20" t="s">
        <v>3067</v>
      </c>
    </row>
    <row r="346" spans="1:2" x14ac:dyDescent="0.25">
      <c r="A346" s="20" t="s">
        <v>2239</v>
      </c>
      <c r="B346" s="20" t="s">
        <v>3068</v>
      </c>
    </row>
    <row r="347" spans="1:2" x14ac:dyDescent="0.25">
      <c r="A347" s="20" t="s">
        <v>2238</v>
      </c>
      <c r="B347" s="20" t="s">
        <v>3069</v>
      </c>
    </row>
    <row r="348" spans="1:2" x14ac:dyDescent="0.25">
      <c r="A348" s="20" t="s">
        <v>1739</v>
      </c>
      <c r="B348" s="20" t="s">
        <v>3070</v>
      </c>
    </row>
    <row r="349" spans="1:2" x14ac:dyDescent="0.25">
      <c r="A349" s="20" t="s">
        <v>1733</v>
      </c>
      <c r="B349" s="20" t="s">
        <v>3071</v>
      </c>
    </row>
    <row r="350" spans="1:2" x14ac:dyDescent="0.25">
      <c r="A350" s="20" t="s">
        <v>1741</v>
      </c>
      <c r="B350" s="20" t="s">
        <v>3072</v>
      </c>
    </row>
    <row r="351" spans="1:2" x14ac:dyDescent="0.25">
      <c r="A351" s="20" t="s">
        <v>2240</v>
      </c>
      <c r="B351" s="20" t="s">
        <v>3073</v>
      </c>
    </row>
    <row r="352" spans="1:2" x14ac:dyDescent="0.25">
      <c r="A352" s="20" t="s">
        <v>1737</v>
      </c>
      <c r="B352" s="20" t="s">
        <v>3074</v>
      </c>
    </row>
    <row r="353" spans="1:2" x14ac:dyDescent="0.25">
      <c r="A353" s="20" t="s">
        <v>1736</v>
      </c>
      <c r="B353" s="20" t="s">
        <v>3075</v>
      </c>
    </row>
    <row r="354" spans="1:2" x14ac:dyDescent="0.25">
      <c r="A354" s="20" t="s">
        <v>1738</v>
      </c>
      <c r="B354" s="20" t="s">
        <v>3076</v>
      </c>
    </row>
    <row r="355" spans="1:2" x14ac:dyDescent="0.25">
      <c r="A355" s="20" t="s">
        <v>1732</v>
      </c>
      <c r="B355" s="20" t="s">
        <v>3077</v>
      </c>
    </row>
    <row r="356" spans="1:2" x14ac:dyDescent="0.25">
      <c r="A356" s="20" t="s">
        <v>1740</v>
      </c>
      <c r="B356" s="20" t="s">
        <v>3078</v>
      </c>
    </row>
    <row r="357" spans="1:2" x14ac:dyDescent="0.25">
      <c r="A357" s="20" t="s">
        <v>2241</v>
      </c>
      <c r="B357" s="20" t="s">
        <v>3079</v>
      </c>
    </row>
    <row r="358" spans="1:2" x14ac:dyDescent="0.25">
      <c r="A358" s="20" t="s">
        <v>1734</v>
      </c>
      <c r="B358" s="20" t="s">
        <v>3080</v>
      </c>
    </row>
    <row r="359" spans="1:2" x14ac:dyDescent="0.25">
      <c r="A359" s="20" t="s">
        <v>1735</v>
      </c>
      <c r="B359" s="20" t="s">
        <v>3081</v>
      </c>
    </row>
    <row r="360" spans="1:2" x14ac:dyDescent="0.25">
      <c r="A360" s="20" t="s">
        <v>1853</v>
      </c>
      <c r="B360" s="20" t="s">
        <v>3082</v>
      </c>
    </row>
    <row r="361" spans="1:2" x14ac:dyDescent="0.25">
      <c r="A361" s="20" t="s">
        <v>1854</v>
      </c>
      <c r="B361" s="20" t="s">
        <v>3083</v>
      </c>
    </row>
    <row r="362" spans="1:2" x14ac:dyDescent="0.25">
      <c r="A362" s="20" t="s">
        <v>1866</v>
      </c>
      <c r="B362" s="20" t="s">
        <v>3084</v>
      </c>
    </row>
    <row r="363" spans="1:2" x14ac:dyDescent="0.25">
      <c r="A363" s="20" t="s">
        <v>1867</v>
      </c>
      <c r="B363" s="20" t="s">
        <v>3085</v>
      </c>
    </row>
    <row r="364" spans="1:2" x14ac:dyDescent="0.25">
      <c r="A364" s="20" t="s">
        <v>1523</v>
      </c>
      <c r="B364" s="20" t="s">
        <v>3086</v>
      </c>
    </row>
    <row r="365" spans="1:2" x14ac:dyDescent="0.25">
      <c r="A365" s="20" t="s">
        <v>1524</v>
      </c>
      <c r="B365" s="20" t="s">
        <v>3087</v>
      </c>
    </row>
    <row r="366" spans="1:2" x14ac:dyDescent="0.25">
      <c r="A366" s="20" t="s">
        <v>1522</v>
      </c>
      <c r="B366" s="20" t="s">
        <v>3088</v>
      </c>
    </row>
    <row r="367" spans="1:2" x14ac:dyDescent="0.25">
      <c r="A367" s="20" t="s">
        <v>1848</v>
      </c>
      <c r="B367" s="20" t="s">
        <v>3089</v>
      </c>
    </row>
    <row r="368" spans="1:2" x14ac:dyDescent="0.25">
      <c r="A368" s="20" t="s">
        <v>1849</v>
      </c>
      <c r="B368" s="20" t="s">
        <v>3090</v>
      </c>
    </row>
    <row r="369" spans="1:2" x14ac:dyDescent="0.25">
      <c r="A369" s="20" t="s">
        <v>1850</v>
      </c>
      <c r="B369" s="20" t="s">
        <v>3091</v>
      </c>
    </row>
    <row r="370" spans="1:2" x14ac:dyDescent="0.25">
      <c r="A370" s="20" t="s">
        <v>1872</v>
      </c>
      <c r="B370" s="20" t="s">
        <v>3092</v>
      </c>
    </row>
    <row r="371" spans="1:2" x14ac:dyDescent="0.25">
      <c r="A371" s="20" t="s">
        <v>1864</v>
      </c>
      <c r="B371" s="20" t="s">
        <v>3093</v>
      </c>
    </row>
    <row r="372" spans="1:2" x14ac:dyDescent="0.25">
      <c r="A372" s="20" t="s">
        <v>1851</v>
      </c>
      <c r="B372" s="20" t="s">
        <v>3094</v>
      </c>
    </row>
    <row r="373" spans="1:2" x14ac:dyDescent="0.25">
      <c r="A373" s="20" t="s">
        <v>1865</v>
      </c>
      <c r="B373" s="20" t="s">
        <v>3095</v>
      </c>
    </row>
    <row r="374" spans="1:2" x14ac:dyDescent="0.25">
      <c r="A374" s="20" t="s">
        <v>1868</v>
      </c>
      <c r="B374" s="20" t="s">
        <v>3096</v>
      </c>
    </row>
    <row r="375" spans="1:2" x14ac:dyDescent="0.25">
      <c r="A375" s="20" t="s">
        <v>1869</v>
      </c>
      <c r="B375" s="20" t="s">
        <v>3097</v>
      </c>
    </row>
    <row r="376" spans="1:2" x14ac:dyDescent="0.25">
      <c r="A376" s="20" t="s">
        <v>1852</v>
      </c>
      <c r="B376" s="20" t="s">
        <v>3098</v>
      </c>
    </row>
    <row r="377" spans="1:2" x14ac:dyDescent="0.25">
      <c r="A377" s="20" t="s">
        <v>1863</v>
      </c>
      <c r="B377" s="20" t="s">
        <v>3099</v>
      </c>
    </row>
    <row r="378" spans="1:2" x14ac:dyDescent="0.25">
      <c r="A378" s="20" t="s">
        <v>1870</v>
      </c>
      <c r="B378" s="20" t="s">
        <v>3100</v>
      </c>
    </row>
    <row r="379" spans="1:2" x14ac:dyDescent="0.25">
      <c r="A379" s="20" t="s">
        <v>1845</v>
      </c>
      <c r="B379" s="20" t="s">
        <v>3101</v>
      </c>
    </row>
    <row r="380" spans="1:2" x14ac:dyDescent="0.25">
      <c r="A380" s="20" t="s">
        <v>1871</v>
      </c>
      <c r="B380" s="20" t="s">
        <v>3102</v>
      </c>
    </row>
    <row r="381" spans="1:2" x14ac:dyDescent="0.25">
      <c r="A381" s="20" t="s">
        <v>1846</v>
      </c>
      <c r="B381" s="20" t="s">
        <v>3103</v>
      </c>
    </row>
    <row r="382" spans="1:2" x14ac:dyDescent="0.25">
      <c r="A382" s="20" t="s">
        <v>1847</v>
      </c>
      <c r="B382" s="20" t="s">
        <v>3104</v>
      </c>
    </row>
    <row r="383" spans="1:2" x14ac:dyDescent="0.25">
      <c r="A383" s="20" t="s">
        <v>1502</v>
      </c>
      <c r="B383" s="20" t="s">
        <v>3105</v>
      </c>
    </row>
    <row r="384" spans="1:2" x14ac:dyDescent="0.25">
      <c r="A384" s="20" t="s">
        <v>359</v>
      </c>
      <c r="B384" s="20" t="s">
        <v>3106</v>
      </c>
    </row>
    <row r="385" spans="1:2" x14ac:dyDescent="0.25">
      <c r="A385" s="20" t="s">
        <v>1503</v>
      </c>
      <c r="B385" s="20" t="s">
        <v>3107</v>
      </c>
    </row>
    <row r="386" spans="1:2" x14ac:dyDescent="0.25">
      <c r="A386" s="20" t="s">
        <v>1504</v>
      </c>
      <c r="B386" s="20" t="s">
        <v>3108</v>
      </c>
    </row>
    <row r="387" spans="1:2" x14ac:dyDescent="0.25">
      <c r="A387" s="20" t="s">
        <v>1505</v>
      </c>
      <c r="B387" s="20" t="s">
        <v>3109</v>
      </c>
    </row>
    <row r="388" spans="1:2" x14ac:dyDescent="0.25">
      <c r="A388" s="20" t="s">
        <v>1500</v>
      </c>
      <c r="B388" s="20" t="s">
        <v>3110</v>
      </c>
    </row>
    <row r="389" spans="1:2" x14ac:dyDescent="0.25">
      <c r="A389" s="20" t="s">
        <v>1501</v>
      </c>
      <c r="B389" s="20" t="s">
        <v>3111</v>
      </c>
    </row>
    <row r="390" spans="1:2" x14ac:dyDescent="0.25">
      <c r="A390" s="20" t="s">
        <v>1049</v>
      </c>
      <c r="B390" s="20" t="s">
        <v>3112</v>
      </c>
    </row>
    <row r="391" spans="1:2" x14ac:dyDescent="0.25">
      <c r="A391" s="20" t="s">
        <v>1640</v>
      </c>
      <c r="B391" s="20" t="s">
        <v>3113</v>
      </c>
    </row>
    <row r="392" spans="1:2" x14ac:dyDescent="0.25">
      <c r="A392" s="20" t="s">
        <v>1050</v>
      </c>
      <c r="B392" s="20" t="s">
        <v>3114</v>
      </c>
    </row>
    <row r="393" spans="1:2" x14ac:dyDescent="0.25">
      <c r="A393" s="20" t="s">
        <v>1638</v>
      </c>
      <c r="B393" s="20" t="s">
        <v>3115</v>
      </c>
    </row>
    <row r="394" spans="1:2" x14ac:dyDescent="0.25">
      <c r="A394" s="20" t="s">
        <v>1051</v>
      </c>
      <c r="B394" s="20" t="s">
        <v>3116</v>
      </c>
    </row>
    <row r="395" spans="1:2" x14ac:dyDescent="0.25">
      <c r="A395" s="20" t="s">
        <v>1639</v>
      </c>
      <c r="B395" s="20" t="s">
        <v>3117</v>
      </c>
    </row>
    <row r="396" spans="1:2" x14ac:dyDescent="0.25">
      <c r="A396" s="20" t="s">
        <v>1641</v>
      </c>
      <c r="B396" s="20" t="s">
        <v>3118</v>
      </c>
    </row>
    <row r="397" spans="1:2" x14ac:dyDescent="0.25">
      <c r="A397" s="20" t="s">
        <v>1052</v>
      </c>
      <c r="B397" s="20" t="s">
        <v>3119</v>
      </c>
    </row>
    <row r="398" spans="1:2" x14ac:dyDescent="0.25">
      <c r="A398" s="20" t="s">
        <v>1876</v>
      </c>
      <c r="B398" s="20" t="s">
        <v>3120</v>
      </c>
    </row>
    <row r="399" spans="1:2" x14ac:dyDescent="0.25">
      <c r="A399" s="20" t="s">
        <v>1877</v>
      </c>
      <c r="B399" s="20" t="s">
        <v>3121</v>
      </c>
    </row>
    <row r="400" spans="1:2" x14ac:dyDescent="0.25">
      <c r="A400" s="20" t="s">
        <v>1878</v>
      </c>
      <c r="B400" s="20" t="s">
        <v>3122</v>
      </c>
    </row>
    <row r="401" spans="1:2" x14ac:dyDescent="0.25">
      <c r="A401" s="20" t="s">
        <v>1875</v>
      </c>
      <c r="B401" s="20" t="s">
        <v>3123</v>
      </c>
    </row>
    <row r="402" spans="1:2" x14ac:dyDescent="0.25">
      <c r="A402" s="20" t="s">
        <v>511</v>
      </c>
    </row>
    <row r="403" spans="1:2" x14ac:dyDescent="0.25">
      <c r="A403" s="20" t="s">
        <v>509</v>
      </c>
      <c r="B403" s="20" t="s">
        <v>3124</v>
      </c>
    </row>
    <row r="404" spans="1:2" x14ac:dyDescent="0.25">
      <c r="A404" s="20" t="s">
        <v>510</v>
      </c>
      <c r="B404" s="20" t="s">
        <v>3125</v>
      </c>
    </row>
    <row r="405" spans="1:2" x14ac:dyDescent="0.25">
      <c r="A405" s="20" t="s">
        <v>513</v>
      </c>
      <c r="B405" s="20" t="s">
        <v>3126</v>
      </c>
    </row>
    <row r="406" spans="1:2" x14ac:dyDescent="0.25">
      <c r="A406" s="20" t="s">
        <v>527</v>
      </c>
    </row>
    <row r="407" spans="1:2" x14ac:dyDescent="0.25">
      <c r="A407" s="20" t="s">
        <v>514</v>
      </c>
      <c r="B407" s="20" t="s">
        <v>3127</v>
      </c>
    </row>
    <row r="408" spans="1:2" x14ac:dyDescent="0.25">
      <c r="A408" s="20" t="s">
        <v>547</v>
      </c>
    </row>
    <row r="409" spans="1:2" x14ac:dyDescent="0.25">
      <c r="A409" s="20" t="s">
        <v>515</v>
      </c>
      <c r="B409" s="20" t="s">
        <v>3128</v>
      </c>
    </row>
    <row r="410" spans="1:2" x14ac:dyDescent="0.25">
      <c r="A410" s="20" t="s">
        <v>532</v>
      </c>
      <c r="B410" s="20" t="s">
        <v>3129</v>
      </c>
    </row>
    <row r="411" spans="1:2" x14ac:dyDescent="0.25">
      <c r="A411" s="20" t="s">
        <v>571</v>
      </c>
    </row>
    <row r="412" spans="1:2" x14ac:dyDescent="0.25">
      <c r="A412" s="20" t="s">
        <v>516</v>
      </c>
      <c r="B412" s="20" t="s">
        <v>3130</v>
      </c>
    </row>
    <row r="413" spans="1:2" x14ac:dyDescent="0.25">
      <c r="A413" s="20" t="s">
        <v>533</v>
      </c>
      <c r="B413" s="20" t="s">
        <v>3131</v>
      </c>
    </row>
    <row r="414" spans="1:2" x14ac:dyDescent="0.25">
      <c r="A414" s="20" t="s">
        <v>517</v>
      </c>
      <c r="B414" s="20" t="s">
        <v>3132</v>
      </c>
    </row>
    <row r="415" spans="1:2" x14ac:dyDescent="0.25">
      <c r="A415" s="20" t="s">
        <v>553</v>
      </c>
      <c r="B415" s="20" t="s">
        <v>3133</v>
      </c>
    </row>
    <row r="416" spans="1:2" x14ac:dyDescent="0.25">
      <c r="A416" s="20" t="s">
        <v>587</v>
      </c>
    </row>
    <row r="417" spans="1:2" x14ac:dyDescent="0.25">
      <c r="A417" s="20" t="s">
        <v>534</v>
      </c>
      <c r="B417" s="20" t="s">
        <v>3134</v>
      </c>
    </row>
    <row r="418" spans="1:2" x14ac:dyDescent="0.25">
      <c r="A418" s="20" t="s">
        <v>518</v>
      </c>
      <c r="B418" s="20" t="s">
        <v>3135</v>
      </c>
    </row>
    <row r="419" spans="1:2" x14ac:dyDescent="0.25">
      <c r="A419" s="20" t="s">
        <v>554</v>
      </c>
      <c r="B419" s="20" t="s">
        <v>3136</v>
      </c>
    </row>
    <row r="420" spans="1:2" x14ac:dyDescent="0.25">
      <c r="A420" s="20" t="s">
        <v>599</v>
      </c>
    </row>
    <row r="421" spans="1:2" x14ac:dyDescent="0.25">
      <c r="A421" s="20" t="s">
        <v>535</v>
      </c>
      <c r="B421" s="20" t="s">
        <v>3137</v>
      </c>
    </row>
    <row r="422" spans="1:2" x14ac:dyDescent="0.25">
      <c r="A422" s="20" t="s">
        <v>555</v>
      </c>
      <c r="B422" s="20" t="s">
        <v>3138</v>
      </c>
    </row>
    <row r="423" spans="1:2" x14ac:dyDescent="0.25">
      <c r="A423" s="20" t="s">
        <v>556</v>
      </c>
      <c r="B423" s="20" t="s">
        <v>3139</v>
      </c>
    </row>
    <row r="424" spans="1:2" x14ac:dyDescent="0.25">
      <c r="A424" s="20" t="s">
        <v>578</v>
      </c>
      <c r="B424" s="20" t="s">
        <v>3140</v>
      </c>
    </row>
    <row r="425" spans="1:2" x14ac:dyDescent="0.25">
      <c r="A425" s="20" t="s">
        <v>611</v>
      </c>
    </row>
    <row r="426" spans="1:2" x14ac:dyDescent="0.25">
      <c r="A426" s="20" t="s">
        <v>557</v>
      </c>
      <c r="B426" s="20" t="s">
        <v>3141</v>
      </c>
    </row>
    <row r="427" spans="1:2" x14ac:dyDescent="0.25">
      <c r="A427" s="20" t="s">
        <v>579</v>
      </c>
      <c r="B427" s="20" t="s">
        <v>3142</v>
      </c>
    </row>
    <row r="428" spans="1:2" x14ac:dyDescent="0.25">
      <c r="A428" s="20" t="s">
        <v>580</v>
      </c>
      <c r="B428" s="20" t="s">
        <v>3143</v>
      </c>
    </row>
    <row r="429" spans="1:2" x14ac:dyDescent="0.25">
      <c r="A429" s="20" t="s">
        <v>581</v>
      </c>
      <c r="B429" s="20" t="s">
        <v>3144</v>
      </c>
    </row>
    <row r="430" spans="1:2" x14ac:dyDescent="0.25">
      <c r="A430" s="20" t="s">
        <v>2404</v>
      </c>
      <c r="B430" s="20" t="s">
        <v>3145</v>
      </c>
    </row>
    <row r="431" spans="1:2" x14ac:dyDescent="0.25">
      <c r="A431" s="20" t="s">
        <v>2405</v>
      </c>
      <c r="B431" s="20" t="s">
        <v>3146</v>
      </c>
    </row>
    <row r="432" spans="1:2" x14ac:dyDescent="0.25">
      <c r="A432" s="20" t="s">
        <v>2406</v>
      </c>
      <c r="B432" s="20" t="s">
        <v>3147</v>
      </c>
    </row>
    <row r="433" spans="1:2" x14ac:dyDescent="0.25">
      <c r="A433" s="20" t="s">
        <v>2410</v>
      </c>
      <c r="B433" s="20" t="s">
        <v>3148</v>
      </c>
    </row>
    <row r="434" spans="1:2" x14ac:dyDescent="0.25">
      <c r="A434" s="20" t="s">
        <v>2407</v>
      </c>
      <c r="B434" s="20" t="s">
        <v>3149</v>
      </c>
    </row>
    <row r="435" spans="1:2" x14ac:dyDescent="0.25">
      <c r="A435" s="20" t="s">
        <v>2411</v>
      </c>
      <c r="B435" s="20" t="s">
        <v>3150</v>
      </c>
    </row>
    <row r="436" spans="1:2" x14ac:dyDescent="0.25">
      <c r="A436" s="20" t="s">
        <v>2408</v>
      </c>
      <c r="B436" s="20" t="s">
        <v>3151</v>
      </c>
    </row>
    <row r="437" spans="1:2" x14ac:dyDescent="0.25">
      <c r="A437" s="20" t="s">
        <v>2409</v>
      </c>
      <c r="B437" s="20" t="s">
        <v>3152</v>
      </c>
    </row>
    <row r="438" spans="1:2" x14ac:dyDescent="0.25">
      <c r="A438" s="20" t="s">
        <v>2412</v>
      </c>
      <c r="B438" s="20" t="s">
        <v>3153</v>
      </c>
    </row>
    <row r="439" spans="1:2" x14ac:dyDescent="0.25">
      <c r="A439" s="20" t="s">
        <v>2413</v>
      </c>
      <c r="B439" s="20" t="s">
        <v>3154</v>
      </c>
    </row>
    <row r="440" spans="1:2" x14ac:dyDescent="0.25">
      <c r="A440" s="20" t="s">
        <v>2415</v>
      </c>
      <c r="B440" s="20" t="s">
        <v>3155</v>
      </c>
    </row>
    <row r="441" spans="1:2" x14ac:dyDescent="0.25">
      <c r="A441" s="20" t="s">
        <v>2414</v>
      </c>
      <c r="B441" s="20" t="s">
        <v>3156</v>
      </c>
    </row>
    <row r="442" spans="1:2" x14ac:dyDescent="0.25">
      <c r="A442" s="20" t="s">
        <v>2416</v>
      </c>
      <c r="B442" s="20" t="s">
        <v>3157</v>
      </c>
    </row>
    <row r="443" spans="1:2" x14ac:dyDescent="0.25">
      <c r="A443" s="20" t="s">
        <v>2417</v>
      </c>
      <c r="B443" s="20" t="s">
        <v>3158</v>
      </c>
    </row>
    <row r="444" spans="1:2" x14ac:dyDescent="0.25">
      <c r="A444" s="20" t="s">
        <v>2420</v>
      </c>
      <c r="B444" s="20" t="s">
        <v>3159</v>
      </c>
    </row>
    <row r="445" spans="1:2" x14ac:dyDescent="0.25">
      <c r="A445" s="20" t="s">
        <v>2418</v>
      </c>
      <c r="B445" s="20" t="s">
        <v>3160</v>
      </c>
    </row>
    <row r="446" spans="1:2" x14ac:dyDescent="0.25">
      <c r="A446" s="20" t="s">
        <v>2421</v>
      </c>
      <c r="B446" s="20" t="s">
        <v>3161</v>
      </c>
    </row>
    <row r="447" spans="1:2" x14ac:dyDescent="0.25">
      <c r="A447" s="20" t="s">
        <v>2419</v>
      </c>
      <c r="B447" s="20" t="s">
        <v>3162</v>
      </c>
    </row>
    <row r="448" spans="1:2" x14ac:dyDescent="0.25">
      <c r="A448" s="20" t="s">
        <v>2422</v>
      </c>
      <c r="B448" s="20" t="s">
        <v>3163</v>
      </c>
    </row>
    <row r="449" spans="1:2" x14ac:dyDescent="0.25">
      <c r="A449" s="20" t="s">
        <v>2423</v>
      </c>
      <c r="B449" s="20" t="s">
        <v>3164</v>
      </c>
    </row>
    <row r="450" spans="1:2" x14ac:dyDescent="0.25">
      <c r="A450" s="20" t="s">
        <v>2424</v>
      </c>
      <c r="B450" s="20" t="s">
        <v>3165</v>
      </c>
    </row>
    <row r="451" spans="1:2" x14ac:dyDescent="0.25">
      <c r="A451" s="20" t="s">
        <v>2425</v>
      </c>
      <c r="B451" s="20" t="s">
        <v>3166</v>
      </c>
    </row>
    <row r="452" spans="1:2" x14ac:dyDescent="0.25">
      <c r="A452" s="20" t="s">
        <v>2426</v>
      </c>
      <c r="B452" s="20" t="s">
        <v>3167</v>
      </c>
    </row>
    <row r="453" spans="1:2" x14ac:dyDescent="0.25">
      <c r="A453" s="20" t="s">
        <v>2427</v>
      </c>
      <c r="B453" s="20" t="s">
        <v>3168</v>
      </c>
    </row>
    <row r="454" spans="1:2" x14ac:dyDescent="0.25">
      <c r="A454" s="20" t="s">
        <v>787</v>
      </c>
    </row>
    <row r="455" spans="1:2" x14ac:dyDescent="0.25">
      <c r="A455" s="20" t="s">
        <v>788</v>
      </c>
    </row>
    <row r="456" spans="1:2" x14ac:dyDescent="0.25">
      <c r="A456" s="20" t="s">
        <v>789</v>
      </c>
    </row>
    <row r="457" spans="1:2" x14ac:dyDescent="0.25">
      <c r="A457" s="20" t="s">
        <v>790</v>
      </c>
    </row>
    <row r="458" spans="1:2" x14ac:dyDescent="0.25">
      <c r="A458" s="20" t="s">
        <v>791</v>
      </c>
      <c r="B458" s="20" t="s">
        <v>3169</v>
      </c>
    </row>
    <row r="459" spans="1:2" x14ac:dyDescent="0.25">
      <c r="A459" s="20" t="s">
        <v>792</v>
      </c>
      <c r="B459" s="20" t="s">
        <v>3170</v>
      </c>
    </row>
    <row r="460" spans="1:2" x14ac:dyDescent="0.25">
      <c r="A460" s="20" t="s">
        <v>793</v>
      </c>
      <c r="B460" s="20" t="s">
        <v>3171</v>
      </c>
    </row>
    <row r="461" spans="1:2" x14ac:dyDescent="0.25">
      <c r="A461" s="20" t="s">
        <v>673</v>
      </c>
      <c r="B461" s="20" t="s">
        <v>3172</v>
      </c>
    </row>
    <row r="462" spans="1:2" x14ac:dyDescent="0.25">
      <c r="A462" s="20" t="s">
        <v>674</v>
      </c>
      <c r="B462" s="20" t="s">
        <v>3173</v>
      </c>
    </row>
    <row r="463" spans="1:2" x14ac:dyDescent="0.25">
      <c r="A463" s="20" t="s">
        <v>675</v>
      </c>
      <c r="B463" s="20" t="s">
        <v>3174</v>
      </c>
    </row>
    <row r="464" spans="1:2" x14ac:dyDescent="0.25">
      <c r="A464" s="20" t="s">
        <v>794</v>
      </c>
      <c r="B464" s="20" t="s">
        <v>3175</v>
      </c>
    </row>
    <row r="465" spans="1:2" x14ac:dyDescent="0.25">
      <c r="A465" s="20" t="s">
        <v>795</v>
      </c>
      <c r="B465" s="20" t="s">
        <v>3176</v>
      </c>
    </row>
    <row r="466" spans="1:2" x14ac:dyDescent="0.25">
      <c r="A466" s="20" t="s">
        <v>676</v>
      </c>
      <c r="B466" s="20" t="s">
        <v>3177</v>
      </c>
    </row>
    <row r="467" spans="1:2" x14ac:dyDescent="0.25">
      <c r="A467" s="20" t="s">
        <v>528</v>
      </c>
      <c r="B467" s="20" t="s">
        <v>3178</v>
      </c>
    </row>
    <row r="468" spans="1:2" x14ac:dyDescent="0.25">
      <c r="A468" s="20" t="s">
        <v>529</v>
      </c>
      <c r="B468" s="20" t="s">
        <v>3179</v>
      </c>
    </row>
    <row r="469" spans="1:2" x14ac:dyDescent="0.25">
      <c r="A469" s="20" t="s">
        <v>530</v>
      </c>
      <c r="B469" s="20" t="s">
        <v>3180</v>
      </c>
    </row>
    <row r="470" spans="1:2" x14ac:dyDescent="0.25">
      <c r="A470" s="20" t="s">
        <v>548</v>
      </c>
      <c r="B470" s="20" t="s">
        <v>3181</v>
      </c>
    </row>
    <row r="471" spans="1:2" x14ac:dyDescent="0.25">
      <c r="A471" s="20" t="s">
        <v>549</v>
      </c>
      <c r="B471" s="20" t="s">
        <v>3182</v>
      </c>
    </row>
    <row r="472" spans="1:2" x14ac:dyDescent="0.25">
      <c r="A472" s="20" t="s">
        <v>531</v>
      </c>
      <c r="B472" s="20" t="s">
        <v>3183</v>
      </c>
    </row>
    <row r="473" spans="1:2" x14ac:dyDescent="0.25">
      <c r="A473" s="20" t="s">
        <v>519</v>
      </c>
      <c r="B473" s="20" t="s">
        <v>3184</v>
      </c>
    </row>
    <row r="474" spans="1:2" x14ac:dyDescent="0.25">
      <c r="A474" s="20" t="s">
        <v>572</v>
      </c>
      <c r="B474" s="20" t="s">
        <v>3185</v>
      </c>
    </row>
    <row r="475" spans="1:2" x14ac:dyDescent="0.25">
      <c r="A475" s="20" t="s">
        <v>550</v>
      </c>
      <c r="B475" s="20" t="s">
        <v>3186</v>
      </c>
    </row>
    <row r="476" spans="1:2" x14ac:dyDescent="0.25">
      <c r="A476" s="20" t="s">
        <v>551</v>
      </c>
      <c r="B476" s="20" t="s">
        <v>3187</v>
      </c>
    </row>
    <row r="477" spans="1:2" x14ac:dyDescent="0.25">
      <c r="A477" s="20" t="s">
        <v>520</v>
      </c>
      <c r="B477" s="20" t="s">
        <v>3188</v>
      </c>
    </row>
    <row r="478" spans="1:2" x14ac:dyDescent="0.25">
      <c r="A478" s="20" t="s">
        <v>536</v>
      </c>
      <c r="B478" s="20" t="s">
        <v>3189</v>
      </c>
    </row>
    <row r="479" spans="1:2" x14ac:dyDescent="0.25">
      <c r="A479" s="20" t="s">
        <v>573</v>
      </c>
      <c r="B479" s="20" t="s">
        <v>3190</v>
      </c>
    </row>
    <row r="480" spans="1:2" x14ac:dyDescent="0.25">
      <c r="A480" s="20" t="s">
        <v>588</v>
      </c>
      <c r="B480" s="20" t="s">
        <v>3191</v>
      </c>
    </row>
    <row r="481" spans="1:2" x14ac:dyDescent="0.25">
      <c r="A481" s="20" t="s">
        <v>552</v>
      </c>
      <c r="B481" s="20" t="s">
        <v>3192</v>
      </c>
    </row>
    <row r="482" spans="1:2" x14ac:dyDescent="0.25">
      <c r="A482" s="20" t="s">
        <v>521</v>
      </c>
      <c r="B482" s="20" t="s">
        <v>3193</v>
      </c>
    </row>
    <row r="483" spans="1:2" x14ac:dyDescent="0.25">
      <c r="A483" s="20" t="s">
        <v>574</v>
      </c>
      <c r="B483" s="20" t="s">
        <v>3194</v>
      </c>
    </row>
    <row r="484" spans="1:2" x14ac:dyDescent="0.25">
      <c r="A484" s="20" t="s">
        <v>589</v>
      </c>
      <c r="B484" s="20" t="s">
        <v>3195</v>
      </c>
    </row>
    <row r="485" spans="1:2" x14ac:dyDescent="0.25">
      <c r="A485" s="20" t="s">
        <v>558</v>
      </c>
      <c r="B485" s="20" t="s">
        <v>3196</v>
      </c>
    </row>
    <row r="486" spans="1:2" x14ac:dyDescent="0.25">
      <c r="A486" s="20" t="s">
        <v>537</v>
      </c>
      <c r="B486" s="20" t="s">
        <v>3197</v>
      </c>
    </row>
    <row r="487" spans="1:2" x14ac:dyDescent="0.25">
      <c r="A487" s="20" t="s">
        <v>600</v>
      </c>
      <c r="B487" s="20" t="s">
        <v>3198</v>
      </c>
    </row>
    <row r="488" spans="1:2" x14ac:dyDescent="0.25">
      <c r="A488" s="20" t="s">
        <v>522</v>
      </c>
      <c r="B488" s="20" t="s">
        <v>3199</v>
      </c>
    </row>
    <row r="489" spans="1:2" x14ac:dyDescent="0.25">
      <c r="A489" s="20" t="s">
        <v>575</v>
      </c>
      <c r="B489" s="20" t="s">
        <v>3200</v>
      </c>
    </row>
    <row r="490" spans="1:2" x14ac:dyDescent="0.25">
      <c r="A490" s="20" t="s">
        <v>590</v>
      </c>
      <c r="B490" s="20" t="s">
        <v>3201</v>
      </c>
    </row>
    <row r="491" spans="1:2" x14ac:dyDescent="0.25">
      <c r="A491" s="20" t="s">
        <v>582</v>
      </c>
      <c r="B491" s="20" t="s">
        <v>3202</v>
      </c>
    </row>
    <row r="492" spans="1:2" x14ac:dyDescent="0.25">
      <c r="A492" s="20" t="s">
        <v>538</v>
      </c>
      <c r="B492" s="20" t="s">
        <v>3203</v>
      </c>
    </row>
    <row r="493" spans="1:2" x14ac:dyDescent="0.25">
      <c r="A493" s="20" t="s">
        <v>523</v>
      </c>
      <c r="B493" s="20" t="s">
        <v>3204</v>
      </c>
    </row>
    <row r="494" spans="1:2" x14ac:dyDescent="0.25">
      <c r="A494" s="20" t="s">
        <v>576</v>
      </c>
      <c r="B494" s="20" t="s">
        <v>3205</v>
      </c>
    </row>
    <row r="495" spans="1:2" x14ac:dyDescent="0.25">
      <c r="A495" s="20" t="s">
        <v>601</v>
      </c>
      <c r="B495" s="20" t="s">
        <v>3206</v>
      </c>
    </row>
    <row r="496" spans="1:2" x14ac:dyDescent="0.25">
      <c r="A496" s="20" t="s">
        <v>559</v>
      </c>
      <c r="B496" s="20" t="s">
        <v>3207</v>
      </c>
    </row>
    <row r="497" spans="1:2" x14ac:dyDescent="0.25">
      <c r="A497" s="20" t="s">
        <v>591</v>
      </c>
      <c r="B497" s="20" t="s">
        <v>3208</v>
      </c>
    </row>
    <row r="498" spans="1:2" x14ac:dyDescent="0.25">
      <c r="A498" s="20" t="s">
        <v>594</v>
      </c>
      <c r="B498" s="20" t="s">
        <v>3209</v>
      </c>
    </row>
    <row r="499" spans="1:2" x14ac:dyDescent="0.25">
      <c r="A499" s="20" t="s">
        <v>539</v>
      </c>
      <c r="B499" s="20" t="s">
        <v>3210</v>
      </c>
    </row>
    <row r="500" spans="1:2" x14ac:dyDescent="0.25">
      <c r="A500" s="20" t="s">
        <v>602</v>
      </c>
      <c r="B500" s="20" t="s">
        <v>3211</v>
      </c>
    </row>
    <row r="501" spans="1:2" x14ac:dyDescent="0.25">
      <c r="A501" s="20" t="s">
        <v>592</v>
      </c>
      <c r="B501" s="20" t="s">
        <v>3212</v>
      </c>
    </row>
    <row r="502" spans="1:2" x14ac:dyDescent="0.25">
      <c r="A502" s="20" t="s">
        <v>583</v>
      </c>
      <c r="B502" s="20" t="s">
        <v>3213</v>
      </c>
    </row>
    <row r="503" spans="1:2" x14ac:dyDescent="0.25">
      <c r="A503" s="20" t="s">
        <v>560</v>
      </c>
      <c r="B503" s="20" t="s">
        <v>3214</v>
      </c>
    </row>
    <row r="504" spans="1:2" x14ac:dyDescent="0.25">
      <c r="A504" s="20" t="s">
        <v>606</v>
      </c>
      <c r="B504" s="20" t="s">
        <v>3215</v>
      </c>
    </row>
    <row r="505" spans="1:2" x14ac:dyDescent="0.25">
      <c r="A505" s="20" t="s">
        <v>540</v>
      </c>
      <c r="B505" s="20" t="s">
        <v>3216</v>
      </c>
    </row>
    <row r="506" spans="1:2" x14ac:dyDescent="0.25">
      <c r="A506" s="20" t="s">
        <v>603</v>
      </c>
      <c r="B506" s="20" t="s">
        <v>3217</v>
      </c>
    </row>
    <row r="507" spans="1:2" x14ac:dyDescent="0.25">
      <c r="A507" s="20" t="s">
        <v>561</v>
      </c>
      <c r="B507" s="20" t="s">
        <v>3218</v>
      </c>
    </row>
    <row r="508" spans="1:2" x14ac:dyDescent="0.25">
      <c r="A508" s="20" t="s">
        <v>595</v>
      </c>
      <c r="B508" s="20" t="s">
        <v>3219</v>
      </c>
    </row>
    <row r="509" spans="1:2" x14ac:dyDescent="0.25">
      <c r="A509" s="20" t="s">
        <v>584</v>
      </c>
      <c r="B509" s="20" t="s">
        <v>3220</v>
      </c>
    </row>
    <row r="510" spans="1:2" x14ac:dyDescent="0.25">
      <c r="A510" s="20" t="s">
        <v>604</v>
      </c>
      <c r="B510" s="20" t="s">
        <v>3221</v>
      </c>
    </row>
    <row r="511" spans="1:2" x14ac:dyDescent="0.25">
      <c r="A511" s="20" t="s">
        <v>541</v>
      </c>
      <c r="B511" s="20" t="s">
        <v>3222</v>
      </c>
    </row>
    <row r="512" spans="1:2" x14ac:dyDescent="0.25">
      <c r="A512" s="20" t="s">
        <v>562</v>
      </c>
      <c r="B512" s="20" t="s">
        <v>3223</v>
      </c>
    </row>
    <row r="513" spans="1:2" x14ac:dyDescent="0.25">
      <c r="A513" s="20" t="s">
        <v>607</v>
      </c>
      <c r="B513" s="20" t="s">
        <v>3224</v>
      </c>
    </row>
    <row r="514" spans="1:2" x14ac:dyDescent="0.25">
      <c r="A514" s="20" t="s">
        <v>585</v>
      </c>
      <c r="B514" s="20" t="s">
        <v>3225</v>
      </c>
    </row>
    <row r="515" spans="1:2" x14ac:dyDescent="0.25">
      <c r="A515" s="20" t="s">
        <v>596</v>
      </c>
      <c r="B515" s="20" t="s">
        <v>3226</v>
      </c>
    </row>
    <row r="516" spans="1:2" x14ac:dyDescent="0.25">
      <c r="A516" s="20" t="s">
        <v>563</v>
      </c>
      <c r="B516" s="20" t="s">
        <v>3227</v>
      </c>
    </row>
    <row r="517" spans="1:2" x14ac:dyDescent="0.25">
      <c r="A517" s="20" t="s">
        <v>586</v>
      </c>
      <c r="B517" s="20" t="s">
        <v>3228</v>
      </c>
    </row>
    <row r="518" spans="1:2" x14ac:dyDescent="0.25">
      <c r="A518" s="20" t="s">
        <v>608</v>
      </c>
      <c r="B518" s="20" t="s">
        <v>3229</v>
      </c>
    </row>
    <row r="519" spans="1:2" x14ac:dyDescent="0.25">
      <c r="A519" s="20" t="s">
        <v>597</v>
      </c>
      <c r="B519" s="20" t="s">
        <v>3230</v>
      </c>
    </row>
    <row r="520" spans="1:2" x14ac:dyDescent="0.25">
      <c r="A520" s="20" t="s">
        <v>598</v>
      </c>
      <c r="B520" s="20" t="s">
        <v>3231</v>
      </c>
    </row>
    <row r="521" spans="1:2" x14ac:dyDescent="0.25">
      <c r="A521" s="20" t="s">
        <v>609</v>
      </c>
      <c r="B521" s="20" t="s">
        <v>3232</v>
      </c>
    </row>
    <row r="522" spans="1:2" x14ac:dyDescent="0.25">
      <c r="A522" s="20" t="s">
        <v>610</v>
      </c>
      <c r="B522" s="20" t="s">
        <v>3233</v>
      </c>
    </row>
    <row r="523" spans="1:2" x14ac:dyDescent="0.25">
      <c r="A523" s="20" t="s">
        <v>524</v>
      </c>
      <c r="B523" s="20" t="s">
        <v>3234</v>
      </c>
    </row>
    <row r="524" spans="1:2" x14ac:dyDescent="0.25">
      <c r="A524" s="20" t="s">
        <v>525</v>
      </c>
      <c r="B524" s="20" t="s">
        <v>3235</v>
      </c>
    </row>
    <row r="525" spans="1:2" x14ac:dyDescent="0.25">
      <c r="A525" s="20" t="s">
        <v>526</v>
      </c>
      <c r="B525" s="20" t="s">
        <v>3236</v>
      </c>
    </row>
    <row r="526" spans="1:2" x14ac:dyDescent="0.25">
      <c r="A526" s="20" t="s">
        <v>542</v>
      </c>
      <c r="B526" s="20" t="s">
        <v>3237</v>
      </c>
    </row>
    <row r="527" spans="1:2" x14ac:dyDescent="0.25">
      <c r="A527" s="20" t="s">
        <v>544</v>
      </c>
      <c r="B527" s="20" t="s">
        <v>3234</v>
      </c>
    </row>
    <row r="528" spans="1:2" x14ac:dyDescent="0.25">
      <c r="A528" s="20" t="s">
        <v>543</v>
      </c>
      <c r="B528" s="20" t="s">
        <v>3238</v>
      </c>
    </row>
    <row r="529" spans="1:2" x14ac:dyDescent="0.25">
      <c r="A529" s="20" t="s">
        <v>564</v>
      </c>
      <c r="B529" s="20" t="s">
        <v>3239</v>
      </c>
    </row>
    <row r="530" spans="1:2" x14ac:dyDescent="0.25">
      <c r="A530" s="20" t="s">
        <v>545</v>
      </c>
      <c r="B530" s="20" t="s">
        <v>3235</v>
      </c>
    </row>
    <row r="531" spans="1:2" x14ac:dyDescent="0.25">
      <c r="A531" s="20" t="s">
        <v>546</v>
      </c>
      <c r="B531" s="20" t="s">
        <v>3236</v>
      </c>
    </row>
    <row r="532" spans="1:2" x14ac:dyDescent="0.25">
      <c r="A532" s="20" t="s">
        <v>565</v>
      </c>
      <c r="B532" s="20" t="s">
        <v>3237</v>
      </c>
    </row>
    <row r="533" spans="1:2" x14ac:dyDescent="0.25">
      <c r="A533" s="20" t="s">
        <v>567</v>
      </c>
      <c r="B533" s="20" t="s">
        <v>3234</v>
      </c>
    </row>
    <row r="534" spans="1:2" x14ac:dyDescent="0.25">
      <c r="A534" s="20" t="s">
        <v>566</v>
      </c>
      <c r="B534" s="20" t="s">
        <v>3238</v>
      </c>
    </row>
    <row r="535" spans="1:2" x14ac:dyDescent="0.25">
      <c r="A535" s="20" t="s">
        <v>568</v>
      </c>
      <c r="B535" s="20" t="s">
        <v>3235</v>
      </c>
    </row>
    <row r="536" spans="1:2" x14ac:dyDescent="0.25">
      <c r="A536" s="20" t="s">
        <v>569</v>
      </c>
      <c r="B536" s="20" t="s">
        <v>3236</v>
      </c>
    </row>
    <row r="537" spans="1:2" x14ac:dyDescent="0.25">
      <c r="A537" s="20" t="s">
        <v>570</v>
      </c>
      <c r="B537" s="20" t="s">
        <v>3240</v>
      </c>
    </row>
    <row r="538" spans="1:2" x14ac:dyDescent="0.25">
      <c r="A538" s="20" t="s">
        <v>1053</v>
      </c>
      <c r="B538" s="20" t="s">
        <v>3241</v>
      </c>
    </row>
    <row r="539" spans="1:2" x14ac:dyDescent="0.25">
      <c r="A539" s="20" t="s">
        <v>1054</v>
      </c>
      <c r="B539" s="20" t="s">
        <v>3242</v>
      </c>
    </row>
    <row r="540" spans="1:2" x14ac:dyDescent="0.25">
      <c r="A540" s="20" t="s">
        <v>1055</v>
      </c>
      <c r="B540" s="20" t="s">
        <v>3243</v>
      </c>
    </row>
    <row r="541" spans="1:2" x14ac:dyDescent="0.25">
      <c r="A541" s="20" t="s">
        <v>1070</v>
      </c>
      <c r="B541" s="20" t="s">
        <v>3244</v>
      </c>
    </row>
    <row r="542" spans="1:2" x14ac:dyDescent="0.25">
      <c r="A542" s="20" t="s">
        <v>1071</v>
      </c>
      <c r="B542" s="20" t="s">
        <v>3245</v>
      </c>
    </row>
    <row r="543" spans="1:2" x14ac:dyDescent="0.25">
      <c r="A543" s="20" t="s">
        <v>1072</v>
      </c>
      <c r="B543" s="20" t="s">
        <v>3246</v>
      </c>
    </row>
    <row r="544" spans="1:2" x14ac:dyDescent="0.25">
      <c r="A544" s="20" t="s">
        <v>1056</v>
      </c>
      <c r="B544" s="20" t="s">
        <v>3247</v>
      </c>
    </row>
    <row r="545" spans="1:2" x14ac:dyDescent="0.25">
      <c r="A545" s="20" t="s">
        <v>1088</v>
      </c>
      <c r="B545" s="20" t="s">
        <v>3248</v>
      </c>
    </row>
    <row r="546" spans="1:2" x14ac:dyDescent="0.25">
      <c r="A546" s="20" t="s">
        <v>1089</v>
      </c>
      <c r="B546" s="20" t="s">
        <v>3249</v>
      </c>
    </row>
    <row r="547" spans="1:2" x14ac:dyDescent="0.25">
      <c r="A547" s="20" t="s">
        <v>1090</v>
      </c>
      <c r="B547" s="20" t="s">
        <v>3250</v>
      </c>
    </row>
    <row r="548" spans="1:2" x14ac:dyDescent="0.25">
      <c r="A548" s="20" t="s">
        <v>1073</v>
      </c>
      <c r="B548" s="20" t="s">
        <v>3251</v>
      </c>
    </row>
    <row r="549" spans="1:2" x14ac:dyDescent="0.25">
      <c r="A549" s="20" t="s">
        <v>1074</v>
      </c>
      <c r="B549" s="20" t="s">
        <v>3252</v>
      </c>
    </row>
    <row r="550" spans="1:2" x14ac:dyDescent="0.25">
      <c r="A550" s="20" t="s">
        <v>1057</v>
      </c>
      <c r="B550" s="20" t="s">
        <v>3253</v>
      </c>
    </row>
    <row r="551" spans="1:2" x14ac:dyDescent="0.25">
      <c r="A551" s="20" t="s">
        <v>1058</v>
      </c>
      <c r="B551" s="20" t="s">
        <v>3254</v>
      </c>
    </row>
    <row r="552" spans="1:2" x14ac:dyDescent="0.25">
      <c r="A552" s="20" t="s">
        <v>1091</v>
      </c>
      <c r="B552" s="20" t="s">
        <v>3255</v>
      </c>
    </row>
    <row r="553" spans="1:2" x14ac:dyDescent="0.25">
      <c r="A553" s="20" t="s">
        <v>1092</v>
      </c>
      <c r="B553" s="20" t="s">
        <v>3256</v>
      </c>
    </row>
    <row r="554" spans="1:2" x14ac:dyDescent="0.25">
      <c r="A554" s="20" t="s">
        <v>1107</v>
      </c>
      <c r="B554" s="20" t="s">
        <v>3257</v>
      </c>
    </row>
    <row r="555" spans="1:2" x14ac:dyDescent="0.25">
      <c r="A555" s="20" t="s">
        <v>1108</v>
      </c>
      <c r="B555" s="20" t="s">
        <v>3258</v>
      </c>
    </row>
    <row r="556" spans="1:2" x14ac:dyDescent="0.25">
      <c r="A556" s="20" t="s">
        <v>1109</v>
      </c>
      <c r="B556" s="20" t="s">
        <v>3259</v>
      </c>
    </row>
    <row r="557" spans="1:2" x14ac:dyDescent="0.25">
      <c r="A557" s="20" t="s">
        <v>1075</v>
      </c>
      <c r="B557" s="20" t="s">
        <v>3260</v>
      </c>
    </row>
    <row r="558" spans="1:2" x14ac:dyDescent="0.25">
      <c r="A558" s="20" t="s">
        <v>1076</v>
      </c>
      <c r="B558" s="20" t="s">
        <v>3261</v>
      </c>
    </row>
    <row r="559" spans="1:2" x14ac:dyDescent="0.25">
      <c r="A559" s="20" t="s">
        <v>1059</v>
      </c>
      <c r="B559" s="20" t="s">
        <v>3262</v>
      </c>
    </row>
    <row r="560" spans="1:2" x14ac:dyDescent="0.25">
      <c r="A560" s="20" t="s">
        <v>1093</v>
      </c>
      <c r="B560" s="20" t="s">
        <v>3263</v>
      </c>
    </row>
    <row r="561" spans="1:2" x14ac:dyDescent="0.25">
      <c r="A561" s="20" t="s">
        <v>1094</v>
      </c>
      <c r="B561" s="20" t="s">
        <v>3264</v>
      </c>
    </row>
    <row r="562" spans="1:2" x14ac:dyDescent="0.25">
      <c r="A562" s="20" t="s">
        <v>1060</v>
      </c>
      <c r="B562" s="20" t="s">
        <v>3265</v>
      </c>
    </row>
    <row r="563" spans="1:2" x14ac:dyDescent="0.25">
      <c r="A563" s="20" t="s">
        <v>1127</v>
      </c>
      <c r="B563" s="20" t="s">
        <v>3266</v>
      </c>
    </row>
    <row r="564" spans="1:2" x14ac:dyDescent="0.25">
      <c r="A564" s="20" t="s">
        <v>1128</v>
      </c>
      <c r="B564" s="20" t="s">
        <v>3267</v>
      </c>
    </row>
    <row r="565" spans="1:2" x14ac:dyDescent="0.25">
      <c r="A565" s="20" t="s">
        <v>1129</v>
      </c>
      <c r="B565" s="20" t="s">
        <v>3268</v>
      </c>
    </row>
    <row r="566" spans="1:2" x14ac:dyDescent="0.25">
      <c r="A566" s="20" t="s">
        <v>1130</v>
      </c>
      <c r="B566" s="20" t="s">
        <v>3269</v>
      </c>
    </row>
    <row r="567" spans="1:2" x14ac:dyDescent="0.25">
      <c r="A567" s="20" t="s">
        <v>1077</v>
      </c>
      <c r="B567" s="20" t="s">
        <v>3270</v>
      </c>
    </row>
    <row r="568" spans="1:2" x14ac:dyDescent="0.25">
      <c r="A568" s="20" t="s">
        <v>1110</v>
      </c>
      <c r="B568" s="20" t="s">
        <v>3271</v>
      </c>
    </row>
    <row r="569" spans="1:2" x14ac:dyDescent="0.25">
      <c r="A569" s="20" t="s">
        <v>1112</v>
      </c>
      <c r="B569" s="20" t="s">
        <v>3272</v>
      </c>
    </row>
    <row r="570" spans="1:2" x14ac:dyDescent="0.25">
      <c r="A570" s="20" t="s">
        <v>1095</v>
      </c>
      <c r="B570" s="20" t="s">
        <v>3273</v>
      </c>
    </row>
    <row r="571" spans="1:2" x14ac:dyDescent="0.25">
      <c r="A571" s="20" t="s">
        <v>1078</v>
      </c>
      <c r="B571" s="20" t="s">
        <v>3274</v>
      </c>
    </row>
    <row r="572" spans="1:2" x14ac:dyDescent="0.25">
      <c r="A572" s="20" t="s">
        <v>1061</v>
      </c>
      <c r="B572" s="20" t="s">
        <v>3275</v>
      </c>
    </row>
    <row r="573" spans="1:2" x14ac:dyDescent="0.25">
      <c r="A573" s="20" t="s">
        <v>1062</v>
      </c>
      <c r="B573" s="20" t="s">
        <v>3276</v>
      </c>
    </row>
    <row r="574" spans="1:2" x14ac:dyDescent="0.25">
      <c r="A574" s="20" t="s">
        <v>1147</v>
      </c>
      <c r="B574" s="20" t="s">
        <v>3277</v>
      </c>
    </row>
    <row r="575" spans="1:2" x14ac:dyDescent="0.25">
      <c r="A575" s="20" t="s">
        <v>1148</v>
      </c>
      <c r="B575" s="20" t="s">
        <v>3278</v>
      </c>
    </row>
    <row r="576" spans="1:2" x14ac:dyDescent="0.25">
      <c r="A576" s="20" t="s">
        <v>1149</v>
      </c>
      <c r="B576" s="20" t="s">
        <v>3279</v>
      </c>
    </row>
    <row r="577" spans="1:2" x14ac:dyDescent="0.25">
      <c r="A577" s="20" t="s">
        <v>1113</v>
      </c>
      <c r="B577" s="20" t="s">
        <v>3280</v>
      </c>
    </row>
    <row r="578" spans="1:2" x14ac:dyDescent="0.25">
      <c r="A578" s="20" t="s">
        <v>1114</v>
      </c>
      <c r="B578" s="20" t="s">
        <v>3281</v>
      </c>
    </row>
    <row r="579" spans="1:2" x14ac:dyDescent="0.25">
      <c r="A579" s="20" t="s">
        <v>1079</v>
      </c>
      <c r="B579" s="20" t="s">
        <v>3282</v>
      </c>
    </row>
    <row r="580" spans="1:2" x14ac:dyDescent="0.25">
      <c r="A580" s="20" t="s">
        <v>1131</v>
      </c>
      <c r="B580" s="20" t="s">
        <v>3283</v>
      </c>
    </row>
    <row r="581" spans="1:2" x14ac:dyDescent="0.25">
      <c r="A581" s="20" t="s">
        <v>1132</v>
      </c>
      <c r="B581" s="20" t="s">
        <v>3284</v>
      </c>
    </row>
    <row r="582" spans="1:2" x14ac:dyDescent="0.25">
      <c r="A582" s="20" t="s">
        <v>1096</v>
      </c>
      <c r="B582" s="20" t="s">
        <v>3285</v>
      </c>
    </row>
    <row r="583" spans="1:2" x14ac:dyDescent="0.25">
      <c r="A583" s="20" t="s">
        <v>1150</v>
      </c>
      <c r="B583" s="20" t="s">
        <v>3286</v>
      </c>
    </row>
    <row r="584" spans="1:2" x14ac:dyDescent="0.25">
      <c r="A584" s="20" t="s">
        <v>1165</v>
      </c>
      <c r="B584" s="20" t="s">
        <v>3287</v>
      </c>
    </row>
    <row r="585" spans="1:2" x14ac:dyDescent="0.25">
      <c r="A585" s="20" t="s">
        <v>1080</v>
      </c>
      <c r="B585" s="20" t="s">
        <v>3288</v>
      </c>
    </row>
    <row r="586" spans="1:2" x14ac:dyDescent="0.25">
      <c r="A586" s="20" t="s">
        <v>1115</v>
      </c>
      <c r="B586" s="20" t="s">
        <v>3289</v>
      </c>
    </row>
    <row r="587" spans="1:2" x14ac:dyDescent="0.25">
      <c r="A587" s="20" t="s">
        <v>1063</v>
      </c>
      <c r="B587" s="20" t="s">
        <v>3290</v>
      </c>
    </row>
    <row r="588" spans="1:2" x14ac:dyDescent="0.25">
      <c r="A588" s="20" t="s">
        <v>1097</v>
      </c>
      <c r="B588" s="20" t="s">
        <v>3291</v>
      </c>
    </row>
    <row r="589" spans="1:2" x14ac:dyDescent="0.25">
      <c r="A589" s="20" t="s">
        <v>1133</v>
      </c>
      <c r="B589" s="20" t="s">
        <v>3292</v>
      </c>
    </row>
    <row r="590" spans="1:2" x14ac:dyDescent="0.25">
      <c r="A590" s="20" t="s">
        <v>1134</v>
      </c>
      <c r="B590" s="20" t="s">
        <v>3293</v>
      </c>
    </row>
    <row r="591" spans="1:2" x14ac:dyDescent="0.25">
      <c r="A591" s="20" t="s">
        <v>1180</v>
      </c>
      <c r="B591" s="20" t="s">
        <v>3294</v>
      </c>
    </row>
    <row r="592" spans="1:2" x14ac:dyDescent="0.25">
      <c r="A592" s="20" t="s">
        <v>1151</v>
      </c>
      <c r="B592" s="20" t="s">
        <v>3295</v>
      </c>
    </row>
    <row r="593" spans="1:2" x14ac:dyDescent="0.25">
      <c r="A593" s="20" t="s">
        <v>1098</v>
      </c>
      <c r="B593" s="20" t="s">
        <v>3296</v>
      </c>
    </row>
    <row r="594" spans="1:2" x14ac:dyDescent="0.25">
      <c r="A594" s="20" t="s">
        <v>1116</v>
      </c>
      <c r="B594" s="20" t="s">
        <v>3297</v>
      </c>
    </row>
    <row r="595" spans="1:2" x14ac:dyDescent="0.25">
      <c r="A595" s="20" t="s">
        <v>1064</v>
      </c>
      <c r="B595" s="20" t="s">
        <v>3298</v>
      </c>
    </row>
    <row r="596" spans="1:2" x14ac:dyDescent="0.25">
      <c r="A596" s="20" t="s">
        <v>1081</v>
      </c>
      <c r="B596" s="20" t="s">
        <v>3299</v>
      </c>
    </row>
    <row r="597" spans="1:2" x14ac:dyDescent="0.25">
      <c r="A597" s="20" t="s">
        <v>1135</v>
      </c>
      <c r="B597" s="20" t="s">
        <v>3300</v>
      </c>
    </row>
    <row r="598" spans="1:2" x14ac:dyDescent="0.25">
      <c r="A598" s="20" t="s">
        <v>1166</v>
      </c>
      <c r="B598" s="20" t="s">
        <v>3301</v>
      </c>
    </row>
    <row r="599" spans="1:2" x14ac:dyDescent="0.25">
      <c r="A599" s="20" t="s">
        <v>1099</v>
      </c>
      <c r="B599" s="20" t="s">
        <v>3302</v>
      </c>
    </row>
    <row r="600" spans="1:2" x14ac:dyDescent="0.25">
      <c r="A600" s="20" t="s">
        <v>1117</v>
      </c>
      <c r="B600" s="20" t="s">
        <v>3303</v>
      </c>
    </row>
    <row r="601" spans="1:2" x14ac:dyDescent="0.25">
      <c r="A601" s="20" t="s">
        <v>1152</v>
      </c>
      <c r="B601" s="20" t="s">
        <v>3304</v>
      </c>
    </row>
    <row r="602" spans="1:2" x14ac:dyDescent="0.25">
      <c r="A602" s="20" t="s">
        <v>1065</v>
      </c>
      <c r="B602" s="20" t="s">
        <v>3305</v>
      </c>
    </row>
    <row r="603" spans="1:2" x14ac:dyDescent="0.25">
      <c r="A603" s="20" t="s">
        <v>1100</v>
      </c>
      <c r="B603" s="20" t="s">
        <v>3306</v>
      </c>
    </row>
    <row r="604" spans="1:2" x14ac:dyDescent="0.25">
      <c r="A604" s="20" t="s">
        <v>1082</v>
      </c>
      <c r="B604" s="20" t="s">
        <v>3307</v>
      </c>
    </row>
    <row r="605" spans="1:2" x14ac:dyDescent="0.25">
      <c r="A605" s="20" t="s">
        <v>1136</v>
      </c>
      <c r="B605" s="20" t="s">
        <v>3308</v>
      </c>
    </row>
    <row r="606" spans="1:2" x14ac:dyDescent="0.25">
      <c r="A606" s="20" t="s">
        <v>1181</v>
      </c>
      <c r="B606" s="20" t="s">
        <v>3309</v>
      </c>
    </row>
    <row r="607" spans="1:2" x14ac:dyDescent="0.25">
      <c r="A607" s="20" t="s">
        <v>1118</v>
      </c>
      <c r="B607" s="20" t="s">
        <v>3310</v>
      </c>
    </row>
    <row r="608" spans="1:2" x14ac:dyDescent="0.25">
      <c r="A608" s="20" t="s">
        <v>1066</v>
      </c>
      <c r="B608" s="20" t="s">
        <v>3311</v>
      </c>
    </row>
    <row r="609" spans="1:2" x14ac:dyDescent="0.25">
      <c r="A609" s="20" t="s">
        <v>1167</v>
      </c>
      <c r="B609" s="20" t="s">
        <v>3312</v>
      </c>
    </row>
    <row r="610" spans="1:2" x14ac:dyDescent="0.25">
      <c r="A610" s="20" t="s">
        <v>1153</v>
      </c>
      <c r="B610" s="20" t="s">
        <v>3313</v>
      </c>
    </row>
    <row r="611" spans="1:2" x14ac:dyDescent="0.25">
      <c r="A611" s="20" t="s">
        <v>1119</v>
      </c>
      <c r="B611" s="20" t="s">
        <v>3314</v>
      </c>
    </row>
    <row r="612" spans="1:2" x14ac:dyDescent="0.25">
      <c r="A612" s="20" t="s">
        <v>1083</v>
      </c>
      <c r="B612" s="20" t="s">
        <v>3315</v>
      </c>
    </row>
    <row r="613" spans="1:2" x14ac:dyDescent="0.25">
      <c r="A613" s="20" t="s">
        <v>1101</v>
      </c>
      <c r="B613" s="20" t="s">
        <v>3316</v>
      </c>
    </row>
    <row r="614" spans="1:2" x14ac:dyDescent="0.25">
      <c r="A614" s="20" t="s">
        <v>1137</v>
      </c>
      <c r="B614" s="20" t="s">
        <v>3317</v>
      </c>
    </row>
    <row r="615" spans="1:2" x14ac:dyDescent="0.25">
      <c r="A615" s="20" t="s">
        <v>1138</v>
      </c>
      <c r="B615" s="20" t="s">
        <v>3318</v>
      </c>
    </row>
    <row r="616" spans="1:2" x14ac:dyDescent="0.25">
      <c r="A616" s="20" t="s">
        <v>1067</v>
      </c>
      <c r="B616" s="20" t="s">
        <v>3319</v>
      </c>
    </row>
    <row r="617" spans="1:2" x14ac:dyDescent="0.25">
      <c r="A617" s="20" t="s">
        <v>1120</v>
      </c>
      <c r="B617" s="20" t="s">
        <v>3320</v>
      </c>
    </row>
    <row r="618" spans="1:2" x14ac:dyDescent="0.25">
      <c r="A618" s="20" t="s">
        <v>1139</v>
      </c>
      <c r="B618" s="20" t="s">
        <v>3321</v>
      </c>
    </row>
    <row r="619" spans="1:2" x14ac:dyDescent="0.25">
      <c r="A619" s="20" t="s">
        <v>1154</v>
      </c>
      <c r="B619" s="20" t="s">
        <v>3322</v>
      </c>
    </row>
    <row r="620" spans="1:2" x14ac:dyDescent="0.25">
      <c r="A620" s="20" t="s">
        <v>1168</v>
      </c>
      <c r="B620" s="20" t="s">
        <v>3323</v>
      </c>
    </row>
    <row r="621" spans="1:2" x14ac:dyDescent="0.25">
      <c r="A621" s="20" t="s">
        <v>1084</v>
      </c>
      <c r="B621" s="20" t="s">
        <v>3324</v>
      </c>
    </row>
    <row r="622" spans="1:2" x14ac:dyDescent="0.25">
      <c r="A622" s="20" t="s">
        <v>1182</v>
      </c>
      <c r="B622" s="20" t="s">
        <v>3325</v>
      </c>
    </row>
    <row r="623" spans="1:2" x14ac:dyDescent="0.25">
      <c r="A623" s="20" t="s">
        <v>1183</v>
      </c>
      <c r="B623" s="20" t="s">
        <v>3326</v>
      </c>
    </row>
    <row r="624" spans="1:2" x14ac:dyDescent="0.25">
      <c r="A624" s="20" t="s">
        <v>1068</v>
      </c>
      <c r="B624" s="20" t="s">
        <v>3327</v>
      </c>
    </row>
    <row r="625" spans="1:2" x14ac:dyDescent="0.25">
      <c r="A625" s="20" t="s">
        <v>1102</v>
      </c>
      <c r="B625" s="20" t="s">
        <v>3328</v>
      </c>
    </row>
    <row r="626" spans="1:2" x14ac:dyDescent="0.25">
      <c r="A626" s="20" t="s">
        <v>1085</v>
      </c>
      <c r="B626" s="20" t="s">
        <v>3329</v>
      </c>
    </row>
    <row r="627" spans="1:2" x14ac:dyDescent="0.25">
      <c r="A627" s="20" t="s">
        <v>1121</v>
      </c>
      <c r="B627" s="20" t="s">
        <v>3330</v>
      </c>
    </row>
    <row r="628" spans="1:2" x14ac:dyDescent="0.25">
      <c r="A628" s="20" t="s">
        <v>1155</v>
      </c>
      <c r="B628" s="20" t="s">
        <v>3331</v>
      </c>
    </row>
    <row r="629" spans="1:2" x14ac:dyDescent="0.25">
      <c r="A629" s="20" t="s">
        <v>1103</v>
      </c>
      <c r="B629" s="20" t="s">
        <v>3332</v>
      </c>
    </row>
    <row r="630" spans="1:2" x14ac:dyDescent="0.25">
      <c r="A630" s="20" t="s">
        <v>1169</v>
      </c>
      <c r="B630" s="20" t="s">
        <v>3333</v>
      </c>
    </row>
    <row r="631" spans="1:2" x14ac:dyDescent="0.25">
      <c r="A631" s="20" t="s">
        <v>1069</v>
      </c>
      <c r="B631" s="20" t="s">
        <v>3334</v>
      </c>
    </row>
    <row r="632" spans="1:2" x14ac:dyDescent="0.25">
      <c r="A632" s="20" t="s">
        <v>1140</v>
      </c>
      <c r="B632" s="20" t="s">
        <v>3335</v>
      </c>
    </row>
    <row r="633" spans="1:2" x14ac:dyDescent="0.25">
      <c r="A633" s="20" t="s">
        <v>1184</v>
      </c>
      <c r="B633" s="20" t="s">
        <v>3336</v>
      </c>
    </row>
    <row r="634" spans="1:2" x14ac:dyDescent="0.25">
      <c r="A634" s="20" t="s">
        <v>1086</v>
      </c>
      <c r="B634" s="20" t="s">
        <v>3337</v>
      </c>
    </row>
    <row r="635" spans="1:2" x14ac:dyDescent="0.25">
      <c r="A635" s="20" t="s">
        <v>1156</v>
      </c>
      <c r="B635" s="20" t="s">
        <v>3338</v>
      </c>
    </row>
    <row r="636" spans="1:2" x14ac:dyDescent="0.25">
      <c r="A636" s="20" t="s">
        <v>1104</v>
      </c>
      <c r="B636" s="20" t="s">
        <v>3339</v>
      </c>
    </row>
    <row r="637" spans="1:2" x14ac:dyDescent="0.25">
      <c r="A637" s="20" t="s">
        <v>1122</v>
      </c>
      <c r="B637" s="20" t="s">
        <v>3340</v>
      </c>
    </row>
    <row r="638" spans="1:2" x14ac:dyDescent="0.25">
      <c r="A638" s="20" t="s">
        <v>1170</v>
      </c>
      <c r="B638" s="20" t="s">
        <v>3341</v>
      </c>
    </row>
    <row r="639" spans="1:2" x14ac:dyDescent="0.25">
      <c r="A639" s="20" t="s">
        <v>1141</v>
      </c>
      <c r="B639" s="20" t="s">
        <v>3342</v>
      </c>
    </row>
    <row r="640" spans="1:2" x14ac:dyDescent="0.25">
      <c r="A640" s="20" t="s">
        <v>1157</v>
      </c>
      <c r="B640" s="20" t="s">
        <v>3343</v>
      </c>
    </row>
    <row r="641" spans="1:2" x14ac:dyDescent="0.25">
      <c r="A641" s="20" t="s">
        <v>1105</v>
      </c>
      <c r="B641" s="20" t="s">
        <v>3344</v>
      </c>
    </row>
    <row r="642" spans="1:2" x14ac:dyDescent="0.25">
      <c r="A642" s="20" t="s">
        <v>1185</v>
      </c>
      <c r="B642" s="20" t="s">
        <v>3345</v>
      </c>
    </row>
    <row r="643" spans="1:2" x14ac:dyDescent="0.25">
      <c r="A643" s="20" t="s">
        <v>1087</v>
      </c>
      <c r="B643" s="20" t="s">
        <v>3346</v>
      </c>
    </row>
    <row r="644" spans="1:2" x14ac:dyDescent="0.25">
      <c r="A644" s="20" t="s">
        <v>1123</v>
      </c>
      <c r="B644" s="20" t="s">
        <v>3347</v>
      </c>
    </row>
    <row r="645" spans="1:2" x14ac:dyDescent="0.25">
      <c r="A645" s="20" t="s">
        <v>1171</v>
      </c>
      <c r="B645" s="20" t="s">
        <v>3348</v>
      </c>
    </row>
    <row r="646" spans="1:2" x14ac:dyDescent="0.25">
      <c r="A646" s="20" t="s">
        <v>1158</v>
      </c>
      <c r="B646" s="20" t="s">
        <v>3349</v>
      </c>
    </row>
    <row r="647" spans="1:2" x14ac:dyDescent="0.25">
      <c r="A647" s="20" t="s">
        <v>1142</v>
      </c>
      <c r="B647" s="20" t="s">
        <v>3350</v>
      </c>
    </row>
    <row r="648" spans="1:2" x14ac:dyDescent="0.25">
      <c r="A648" s="20" t="s">
        <v>1124</v>
      </c>
      <c r="B648" s="20" t="s">
        <v>3351</v>
      </c>
    </row>
    <row r="649" spans="1:2" x14ac:dyDescent="0.25">
      <c r="A649" s="20" t="s">
        <v>1186</v>
      </c>
      <c r="B649" s="20" t="s">
        <v>3352</v>
      </c>
    </row>
    <row r="650" spans="1:2" x14ac:dyDescent="0.25">
      <c r="A650" s="20" t="s">
        <v>1106</v>
      </c>
      <c r="B650" s="20" t="s">
        <v>3353</v>
      </c>
    </row>
    <row r="651" spans="1:2" x14ac:dyDescent="0.25">
      <c r="A651" s="20" t="s">
        <v>1172</v>
      </c>
      <c r="B651" s="20" t="s">
        <v>3354</v>
      </c>
    </row>
    <row r="652" spans="1:2" x14ac:dyDescent="0.25">
      <c r="A652" s="20" t="s">
        <v>1125</v>
      </c>
      <c r="B652" s="20" t="s">
        <v>3355</v>
      </c>
    </row>
    <row r="653" spans="1:2" x14ac:dyDescent="0.25">
      <c r="A653" s="20" t="s">
        <v>1159</v>
      </c>
      <c r="B653" s="20" t="s">
        <v>3356</v>
      </c>
    </row>
    <row r="654" spans="1:2" x14ac:dyDescent="0.25">
      <c r="A654" s="20" t="s">
        <v>1143</v>
      </c>
      <c r="B654" s="20" t="s">
        <v>3357</v>
      </c>
    </row>
    <row r="655" spans="1:2" x14ac:dyDescent="0.25">
      <c r="A655" s="20" t="s">
        <v>1187</v>
      </c>
      <c r="B655" s="20" t="s">
        <v>3358</v>
      </c>
    </row>
    <row r="656" spans="1:2" x14ac:dyDescent="0.25">
      <c r="A656" s="20" t="s">
        <v>1144</v>
      </c>
      <c r="B656" s="20" t="s">
        <v>3359</v>
      </c>
    </row>
    <row r="657" spans="1:2" x14ac:dyDescent="0.25">
      <c r="A657" s="20" t="s">
        <v>1160</v>
      </c>
      <c r="B657" s="20" t="s">
        <v>3360</v>
      </c>
    </row>
    <row r="658" spans="1:2" x14ac:dyDescent="0.25">
      <c r="A658" s="20" t="s">
        <v>1173</v>
      </c>
      <c r="B658" s="20" t="s">
        <v>3361</v>
      </c>
    </row>
    <row r="659" spans="1:2" x14ac:dyDescent="0.25">
      <c r="A659" s="20" t="s">
        <v>1126</v>
      </c>
      <c r="B659" s="20" t="s">
        <v>3362</v>
      </c>
    </row>
    <row r="660" spans="1:2" x14ac:dyDescent="0.25">
      <c r="A660" s="20" t="s">
        <v>1145</v>
      </c>
      <c r="B660" s="20" t="s">
        <v>3363</v>
      </c>
    </row>
    <row r="661" spans="1:2" x14ac:dyDescent="0.25">
      <c r="A661" s="20" t="s">
        <v>1188</v>
      </c>
      <c r="B661" s="20" t="s">
        <v>3364</v>
      </c>
    </row>
    <row r="662" spans="1:2" x14ac:dyDescent="0.25">
      <c r="A662" s="20" t="s">
        <v>1161</v>
      </c>
      <c r="B662" s="20" t="s">
        <v>3365</v>
      </c>
    </row>
    <row r="663" spans="1:2" x14ac:dyDescent="0.25">
      <c r="A663" s="20" t="s">
        <v>1174</v>
      </c>
      <c r="B663" s="20" t="s">
        <v>3366</v>
      </c>
    </row>
    <row r="664" spans="1:2" x14ac:dyDescent="0.25">
      <c r="A664" s="20" t="s">
        <v>1189</v>
      </c>
      <c r="B664" s="20" t="s">
        <v>3367</v>
      </c>
    </row>
    <row r="665" spans="1:2" x14ac:dyDescent="0.25">
      <c r="A665" s="20" t="s">
        <v>1175</v>
      </c>
      <c r="B665" s="20" t="s">
        <v>3368</v>
      </c>
    </row>
    <row r="666" spans="1:2" x14ac:dyDescent="0.25">
      <c r="A666" s="20" t="s">
        <v>1162</v>
      </c>
      <c r="B666" s="20" t="s">
        <v>3369</v>
      </c>
    </row>
    <row r="667" spans="1:2" x14ac:dyDescent="0.25">
      <c r="A667" s="20" t="s">
        <v>1146</v>
      </c>
      <c r="B667" s="20" t="s">
        <v>3370</v>
      </c>
    </row>
    <row r="668" spans="1:2" x14ac:dyDescent="0.25">
      <c r="A668" s="20" t="s">
        <v>1176</v>
      </c>
      <c r="B668" s="20" t="s">
        <v>3371</v>
      </c>
    </row>
    <row r="669" spans="1:2" x14ac:dyDescent="0.25">
      <c r="A669" s="20" t="s">
        <v>1190</v>
      </c>
      <c r="B669" s="20" t="s">
        <v>3372</v>
      </c>
    </row>
    <row r="670" spans="1:2" x14ac:dyDescent="0.25">
      <c r="A670" s="20" t="s">
        <v>1163</v>
      </c>
      <c r="B670" s="20" t="s">
        <v>3373</v>
      </c>
    </row>
    <row r="671" spans="1:2" x14ac:dyDescent="0.25">
      <c r="A671" s="20" t="s">
        <v>1177</v>
      </c>
      <c r="B671" s="20" t="s">
        <v>3374</v>
      </c>
    </row>
    <row r="672" spans="1:2" x14ac:dyDescent="0.25">
      <c r="A672" s="20" t="s">
        <v>1191</v>
      </c>
      <c r="B672" s="20" t="s">
        <v>3375</v>
      </c>
    </row>
    <row r="673" spans="1:2" x14ac:dyDescent="0.25">
      <c r="A673" s="20" t="s">
        <v>1178</v>
      </c>
      <c r="B673" s="20" t="s">
        <v>3376</v>
      </c>
    </row>
    <row r="674" spans="1:2" x14ac:dyDescent="0.25">
      <c r="A674" s="20" t="s">
        <v>1164</v>
      </c>
      <c r="B674" s="20" t="s">
        <v>3377</v>
      </c>
    </row>
    <row r="675" spans="1:2" x14ac:dyDescent="0.25">
      <c r="A675" s="20" t="s">
        <v>1192</v>
      </c>
      <c r="B675" s="20" t="s">
        <v>3378</v>
      </c>
    </row>
    <row r="676" spans="1:2" x14ac:dyDescent="0.25">
      <c r="A676" s="20" t="s">
        <v>1179</v>
      </c>
      <c r="B676" s="20" t="s">
        <v>3379</v>
      </c>
    </row>
    <row r="677" spans="1:2" x14ac:dyDescent="0.25">
      <c r="A677" s="20" t="s">
        <v>1193</v>
      </c>
      <c r="B677" s="20" t="s">
        <v>3380</v>
      </c>
    </row>
    <row r="678" spans="1:2" x14ac:dyDescent="0.25">
      <c r="A678" s="20" t="s">
        <v>1194</v>
      </c>
      <c r="B678" s="20" t="s">
        <v>3381</v>
      </c>
    </row>
    <row r="679" spans="1:2" x14ac:dyDescent="0.25">
      <c r="A679" s="20" t="s">
        <v>1195</v>
      </c>
      <c r="B679" s="20" t="s">
        <v>3382</v>
      </c>
    </row>
    <row r="680" spans="1:2" x14ac:dyDescent="0.25">
      <c r="A680" s="20" t="s">
        <v>918</v>
      </c>
      <c r="B680" s="20" t="s">
        <v>3383</v>
      </c>
    </row>
    <row r="681" spans="1:2" x14ac:dyDescent="0.25">
      <c r="A681" s="20" t="s">
        <v>919</v>
      </c>
      <c r="B681" s="20" t="s">
        <v>3384</v>
      </c>
    </row>
    <row r="682" spans="1:2" x14ac:dyDescent="0.25">
      <c r="A682" s="20" t="s">
        <v>920</v>
      </c>
      <c r="B682" s="20" t="s">
        <v>3385</v>
      </c>
    </row>
    <row r="683" spans="1:2" x14ac:dyDescent="0.25">
      <c r="A683" s="20" t="s">
        <v>921</v>
      </c>
      <c r="B683" s="20" t="s">
        <v>3386</v>
      </c>
    </row>
    <row r="684" spans="1:2" x14ac:dyDescent="0.25">
      <c r="A684" s="20" t="s">
        <v>934</v>
      </c>
      <c r="B684" s="20" t="s">
        <v>3387</v>
      </c>
    </row>
    <row r="685" spans="1:2" x14ac:dyDescent="0.25">
      <c r="A685" s="20" t="s">
        <v>935</v>
      </c>
      <c r="B685" s="20" t="s">
        <v>3388</v>
      </c>
    </row>
    <row r="686" spans="1:2" x14ac:dyDescent="0.25">
      <c r="A686" s="20" t="s">
        <v>936</v>
      </c>
      <c r="B686" s="20" t="s">
        <v>3389</v>
      </c>
    </row>
    <row r="687" spans="1:2" x14ac:dyDescent="0.25">
      <c r="A687" s="20" t="s">
        <v>922</v>
      </c>
      <c r="B687" s="20" t="s">
        <v>3390</v>
      </c>
    </row>
    <row r="688" spans="1:2" x14ac:dyDescent="0.25">
      <c r="A688" s="20" t="s">
        <v>923</v>
      </c>
      <c r="B688" s="20" t="s">
        <v>3391</v>
      </c>
    </row>
    <row r="689" spans="1:2" x14ac:dyDescent="0.25">
      <c r="A689" s="20" t="s">
        <v>952</v>
      </c>
      <c r="B689" s="20" t="s">
        <v>3392</v>
      </c>
    </row>
    <row r="690" spans="1:2" x14ac:dyDescent="0.25">
      <c r="A690" s="20" t="s">
        <v>953</v>
      </c>
      <c r="B690" s="20" t="s">
        <v>3393</v>
      </c>
    </row>
    <row r="691" spans="1:2" x14ac:dyDescent="0.25">
      <c r="A691" s="20" t="s">
        <v>954</v>
      </c>
      <c r="B691" s="20" t="s">
        <v>3394</v>
      </c>
    </row>
    <row r="692" spans="1:2" x14ac:dyDescent="0.25">
      <c r="A692" s="20" t="s">
        <v>955</v>
      </c>
      <c r="B692" s="20" t="s">
        <v>3395</v>
      </c>
    </row>
    <row r="693" spans="1:2" x14ac:dyDescent="0.25">
      <c r="A693" s="20" t="s">
        <v>937</v>
      </c>
      <c r="B693" s="20" t="s">
        <v>3396</v>
      </c>
    </row>
    <row r="694" spans="1:2" x14ac:dyDescent="0.25">
      <c r="A694" s="20" t="s">
        <v>924</v>
      </c>
      <c r="B694" s="20" t="s">
        <v>3397</v>
      </c>
    </row>
    <row r="695" spans="1:2" x14ac:dyDescent="0.25">
      <c r="A695" s="20" t="s">
        <v>970</v>
      </c>
      <c r="B695" s="20" t="s">
        <v>3398</v>
      </c>
    </row>
    <row r="696" spans="1:2" x14ac:dyDescent="0.25">
      <c r="A696" s="20" t="s">
        <v>925</v>
      </c>
      <c r="B696" s="20" t="s">
        <v>3399</v>
      </c>
    </row>
    <row r="697" spans="1:2" x14ac:dyDescent="0.25">
      <c r="A697" s="20" t="s">
        <v>956</v>
      </c>
      <c r="B697" s="20" t="s">
        <v>3400</v>
      </c>
    </row>
    <row r="698" spans="1:2" x14ac:dyDescent="0.25">
      <c r="A698" s="20" t="s">
        <v>938</v>
      </c>
      <c r="B698" s="20" t="s">
        <v>3401</v>
      </c>
    </row>
    <row r="699" spans="1:2" x14ac:dyDescent="0.25">
      <c r="A699" s="20" t="s">
        <v>939</v>
      </c>
      <c r="B699" s="20" t="s">
        <v>3402</v>
      </c>
    </row>
    <row r="700" spans="1:2" x14ac:dyDescent="0.25">
      <c r="A700" s="20" t="s">
        <v>986</v>
      </c>
      <c r="B700" s="20" t="s">
        <v>3403</v>
      </c>
    </row>
    <row r="701" spans="1:2" x14ac:dyDescent="0.25">
      <c r="A701" s="20" t="s">
        <v>926</v>
      </c>
      <c r="B701" s="20" t="s">
        <v>3404</v>
      </c>
    </row>
    <row r="702" spans="1:2" x14ac:dyDescent="0.25">
      <c r="A702" s="20" t="s">
        <v>941</v>
      </c>
      <c r="B702" s="20" t="s">
        <v>3405</v>
      </c>
    </row>
    <row r="703" spans="1:2" x14ac:dyDescent="0.25">
      <c r="A703" s="20" t="s">
        <v>927</v>
      </c>
      <c r="B703" s="20" t="s">
        <v>3406</v>
      </c>
    </row>
    <row r="704" spans="1:2" x14ac:dyDescent="0.25">
      <c r="A704" s="20" t="s">
        <v>971</v>
      </c>
      <c r="B704" s="20" t="s">
        <v>3407</v>
      </c>
    </row>
    <row r="705" spans="1:2" x14ac:dyDescent="0.25">
      <c r="A705" s="20" t="s">
        <v>999</v>
      </c>
      <c r="B705" s="20" t="s">
        <v>3408</v>
      </c>
    </row>
    <row r="706" spans="1:2" x14ac:dyDescent="0.25">
      <c r="A706" s="20" t="s">
        <v>957</v>
      </c>
      <c r="B706" s="20" t="s">
        <v>3409</v>
      </c>
    </row>
    <row r="707" spans="1:2" x14ac:dyDescent="0.25">
      <c r="A707" s="20" t="s">
        <v>958</v>
      </c>
      <c r="B707" s="20" t="s">
        <v>3410</v>
      </c>
    </row>
    <row r="708" spans="1:2" x14ac:dyDescent="0.25">
      <c r="A708" s="20" t="s">
        <v>984</v>
      </c>
      <c r="B708" s="20" t="s">
        <v>3411</v>
      </c>
    </row>
    <row r="709" spans="1:2" x14ac:dyDescent="0.25">
      <c r="A709" s="20" t="s">
        <v>985</v>
      </c>
      <c r="B709" s="20" t="s">
        <v>3412</v>
      </c>
    </row>
    <row r="710" spans="1:2" x14ac:dyDescent="0.25">
      <c r="A710" s="20" t="s">
        <v>928</v>
      </c>
      <c r="B710" s="20" t="s">
        <v>3413</v>
      </c>
    </row>
    <row r="711" spans="1:2" x14ac:dyDescent="0.25">
      <c r="A711" s="20" t="s">
        <v>942</v>
      </c>
      <c r="B711" s="20" t="s">
        <v>3414</v>
      </c>
    </row>
    <row r="712" spans="1:2" x14ac:dyDescent="0.25">
      <c r="A712" s="20" t="s">
        <v>988</v>
      </c>
      <c r="B712" s="20" t="s">
        <v>3415</v>
      </c>
    </row>
    <row r="713" spans="1:2" x14ac:dyDescent="0.25">
      <c r="A713" s="20" t="s">
        <v>929</v>
      </c>
      <c r="B713" s="20" t="s">
        <v>3416</v>
      </c>
    </row>
    <row r="714" spans="1:2" x14ac:dyDescent="0.25">
      <c r="A714" s="20" t="s">
        <v>987</v>
      </c>
      <c r="B714" s="20" t="s">
        <v>3417</v>
      </c>
    </row>
    <row r="715" spans="1:2" x14ac:dyDescent="0.25">
      <c r="A715" s="20" t="s">
        <v>959</v>
      </c>
      <c r="B715" s="20" t="s">
        <v>3418</v>
      </c>
    </row>
    <row r="716" spans="1:2" x14ac:dyDescent="0.25">
      <c r="A716" s="20" t="s">
        <v>972</v>
      </c>
      <c r="B716" s="20" t="s">
        <v>3419</v>
      </c>
    </row>
    <row r="717" spans="1:2" x14ac:dyDescent="0.25">
      <c r="A717" s="20" t="s">
        <v>943</v>
      </c>
      <c r="B717" s="20" t="s">
        <v>3420</v>
      </c>
    </row>
    <row r="718" spans="1:2" x14ac:dyDescent="0.25">
      <c r="A718" s="20" t="s">
        <v>1000</v>
      </c>
      <c r="B718" s="20" t="s">
        <v>3421</v>
      </c>
    </row>
    <row r="719" spans="1:2" x14ac:dyDescent="0.25">
      <c r="A719" s="20" t="s">
        <v>930</v>
      </c>
      <c r="B719" s="20" t="s">
        <v>3422</v>
      </c>
    </row>
    <row r="720" spans="1:2" x14ac:dyDescent="0.25">
      <c r="A720" s="20" t="s">
        <v>944</v>
      </c>
      <c r="B720" s="20" t="s">
        <v>3423</v>
      </c>
    </row>
    <row r="721" spans="1:2" x14ac:dyDescent="0.25">
      <c r="A721" s="20" t="s">
        <v>960</v>
      </c>
      <c r="B721" s="20" t="s">
        <v>3424</v>
      </c>
    </row>
    <row r="722" spans="1:2" x14ac:dyDescent="0.25">
      <c r="A722" s="20" t="s">
        <v>989</v>
      </c>
      <c r="B722" s="20" t="s">
        <v>3425</v>
      </c>
    </row>
    <row r="723" spans="1:2" x14ac:dyDescent="0.25">
      <c r="A723" s="20" t="s">
        <v>973</v>
      </c>
      <c r="B723" s="20" t="s">
        <v>3426</v>
      </c>
    </row>
    <row r="724" spans="1:2" x14ac:dyDescent="0.25">
      <c r="A724" s="20" t="s">
        <v>945</v>
      </c>
      <c r="B724" s="20" t="s">
        <v>3427</v>
      </c>
    </row>
    <row r="725" spans="1:2" x14ac:dyDescent="0.25">
      <c r="A725" s="20" t="s">
        <v>931</v>
      </c>
      <c r="B725" s="20" t="s">
        <v>3428</v>
      </c>
    </row>
    <row r="726" spans="1:2" x14ac:dyDescent="0.25">
      <c r="A726" s="20" t="s">
        <v>961</v>
      </c>
      <c r="B726" s="20" t="s">
        <v>3429</v>
      </c>
    </row>
    <row r="727" spans="1:2" x14ac:dyDescent="0.25">
      <c r="A727" s="20" t="s">
        <v>946</v>
      </c>
      <c r="B727" s="20" t="s">
        <v>3430</v>
      </c>
    </row>
    <row r="728" spans="1:2" x14ac:dyDescent="0.25">
      <c r="A728" s="20" t="s">
        <v>1001</v>
      </c>
      <c r="B728" s="20" t="s">
        <v>3431</v>
      </c>
    </row>
    <row r="729" spans="1:2" x14ac:dyDescent="0.25">
      <c r="A729" s="20" t="s">
        <v>1002</v>
      </c>
      <c r="B729" s="20" t="s">
        <v>3432</v>
      </c>
    </row>
    <row r="730" spans="1:2" x14ac:dyDescent="0.25">
      <c r="A730" s="20" t="s">
        <v>990</v>
      </c>
      <c r="B730" s="20" t="s">
        <v>3433</v>
      </c>
    </row>
    <row r="731" spans="1:2" x14ac:dyDescent="0.25">
      <c r="A731" s="20" t="s">
        <v>932</v>
      </c>
      <c r="B731" s="20" t="s">
        <v>3434</v>
      </c>
    </row>
    <row r="732" spans="1:2" x14ac:dyDescent="0.25">
      <c r="A732" s="20" t="s">
        <v>974</v>
      </c>
      <c r="B732" s="20" t="s">
        <v>3435</v>
      </c>
    </row>
    <row r="733" spans="1:2" x14ac:dyDescent="0.25">
      <c r="A733" s="20" t="s">
        <v>962</v>
      </c>
      <c r="B733" s="20" t="s">
        <v>3436</v>
      </c>
    </row>
    <row r="734" spans="1:2" x14ac:dyDescent="0.25">
      <c r="A734" s="20" t="s">
        <v>933</v>
      </c>
      <c r="B734" s="20" t="s">
        <v>3437</v>
      </c>
    </row>
    <row r="735" spans="1:2" x14ac:dyDescent="0.25">
      <c r="A735" s="20" t="s">
        <v>947</v>
      </c>
      <c r="B735" s="20" t="s">
        <v>3438</v>
      </c>
    </row>
    <row r="736" spans="1:2" x14ac:dyDescent="0.25">
      <c r="A736" s="20" t="s">
        <v>991</v>
      </c>
      <c r="B736" s="20" t="s">
        <v>3439</v>
      </c>
    </row>
    <row r="737" spans="1:2" x14ac:dyDescent="0.25">
      <c r="A737" s="20" t="s">
        <v>963</v>
      </c>
      <c r="B737" s="20" t="s">
        <v>3440</v>
      </c>
    </row>
    <row r="738" spans="1:2" x14ac:dyDescent="0.25">
      <c r="A738" s="20" t="s">
        <v>1003</v>
      </c>
      <c r="B738" s="20" t="s">
        <v>3441</v>
      </c>
    </row>
    <row r="739" spans="1:2" x14ac:dyDescent="0.25">
      <c r="A739" s="20" t="s">
        <v>1016</v>
      </c>
      <c r="B739" s="20" t="s">
        <v>3442</v>
      </c>
    </row>
    <row r="740" spans="1:2" x14ac:dyDescent="0.25">
      <c r="A740" s="20" t="s">
        <v>1017</v>
      </c>
      <c r="B740" s="20" t="s">
        <v>3443</v>
      </c>
    </row>
    <row r="741" spans="1:2" x14ac:dyDescent="0.25">
      <c r="A741" s="20" t="s">
        <v>948</v>
      </c>
      <c r="B741" s="20" t="s">
        <v>3444</v>
      </c>
    </row>
    <row r="742" spans="1:2" x14ac:dyDescent="0.25">
      <c r="A742" s="20" t="s">
        <v>964</v>
      </c>
      <c r="B742" s="20" t="s">
        <v>3445</v>
      </c>
    </row>
    <row r="743" spans="1:2" x14ac:dyDescent="0.25">
      <c r="A743" s="20" t="s">
        <v>975</v>
      </c>
      <c r="B743" s="20" t="s">
        <v>3446</v>
      </c>
    </row>
    <row r="744" spans="1:2" x14ac:dyDescent="0.25">
      <c r="A744" s="20" t="s">
        <v>1004</v>
      </c>
      <c r="B744" s="20" t="s">
        <v>3447</v>
      </c>
    </row>
    <row r="745" spans="1:2" x14ac:dyDescent="0.25">
      <c r="A745" s="20" t="s">
        <v>949</v>
      </c>
      <c r="B745" s="20" t="s">
        <v>3448</v>
      </c>
    </row>
    <row r="746" spans="1:2" x14ac:dyDescent="0.25">
      <c r="A746" s="20" t="s">
        <v>1018</v>
      </c>
      <c r="B746" s="20" t="s">
        <v>3449</v>
      </c>
    </row>
    <row r="747" spans="1:2" x14ac:dyDescent="0.25">
      <c r="A747" s="20" t="s">
        <v>992</v>
      </c>
      <c r="B747" s="20" t="s">
        <v>3450</v>
      </c>
    </row>
    <row r="748" spans="1:2" x14ac:dyDescent="0.25">
      <c r="A748" s="20" t="s">
        <v>965</v>
      </c>
      <c r="B748" s="20" t="s">
        <v>3451</v>
      </c>
    </row>
    <row r="749" spans="1:2" x14ac:dyDescent="0.25">
      <c r="A749" s="20" t="s">
        <v>976</v>
      </c>
      <c r="B749" s="20" t="s">
        <v>3452</v>
      </c>
    </row>
    <row r="750" spans="1:2" x14ac:dyDescent="0.25">
      <c r="A750" s="20" t="s">
        <v>950</v>
      </c>
      <c r="B750" s="20" t="s">
        <v>3453</v>
      </c>
    </row>
    <row r="751" spans="1:2" x14ac:dyDescent="0.25">
      <c r="A751" s="20" t="s">
        <v>977</v>
      </c>
      <c r="B751" s="20" t="s">
        <v>3454</v>
      </c>
    </row>
    <row r="752" spans="1:2" x14ac:dyDescent="0.25">
      <c r="A752" s="20" t="s">
        <v>978</v>
      </c>
      <c r="B752" s="20" t="s">
        <v>3455</v>
      </c>
    </row>
    <row r="753" spans="1:2" x14ac:dyDescent="0.25">
      <c r="A753" s="20" t="s">
        <v>966</v>
      </c>
      <c r="B753" s="20" t="s">
        <v>3456</v>
      </c>
    </row>
    <row r="754" spans="1:2" x14ac:dyDescent="0.25">
      <c r="A754" s="20" t="s">
        <v>951</v>
      </c>
      <c r="B754" s="20" t="s">
        <v>3457</v>
      </c>
    </row>
    <row r="755" spans="1:2" x14ac:dyDescent="0.25">
      <c r="A755" s="20" t="s">
        <v>1019</v>
      </c>
      <c r="B755" s="20" t="s">
        <v>3458</v>
      </c>
    </row>
    <row r="756" spans="1:2" x14ac:dyDescent="0.25">
      <c r="A756" s="20" t="s">
        <v>1005</v>
      </c>
      <c r="B756" s="20" t="s">
        <v>3459</v>
      </c>
    </row>
    <row r="757" spans="1:2" x14ac:dyDescent="0.25">
      <c r="A757" s="20" t="s">
        <v>993</v>
      </c>
      <c r="B757" s="20" t="s">
        <v>3460</v>
      </c>
    </row>
    <row r="758" spans="1:2" x14ac:dyDescent="0.25">
      <c r="A758" s="20" t="s">
        <v>979</v>
      </c>
      <c r="B758" s="20" t="s">
        <v>3461</v>
      </c>
    </row>
    <row r="759" spans="1:2" x14ac:dyDescent="0.25">
      <c r="A759" s="20" t="s">
        <v>967</v>
      </c>
      <c r="B759" s="20" t="s">
        <v>3462</v>
      </c>
    </row>
    <row r="760" spans="1:2" x14ac:dyDescent="0.25">
      <c r="A760" s="20" t="s">
        <v>1020</v>
      </c>
      <c r="B760" s="20" t="s">
        <v>3463</v>
      </c>
    </row>
    <row r="761" spans="1:2" x14ac:dyDescent="0.25">
      <c r="A761" s="20" t="s">
        <v>980</v>
      </c>
      <c r="B761" s="20" t="s">
        <v>3464</v>
      </c>
    </row>
    <row r="762" spans="1:2" x14ac:dyDescent="0.25">
      <c r="A762" s="20" t="s">
        <v>994</v>
      </c>
      <c r="B762" s="20" t="s">
        <v>3465</v>
      </c>
    </row>
    <row r="763" spans="1:2" x14ac:dyDescent="0.25">
      <c r="A763" s="20" t="s">
        <v>968</v>
      </c>
      <c r="B763" s="20" t="s">
        <v>3466</v>
      </c>
    </row>
    <row r="764" spans="1:2" x14ac:dyDescent="0.25">
      <c r="A764" s="20" t="s">
        <v>1006</v>
      </c>
      <c r="B764" s="20" t="s">
        <v>3467</v>
      </c>
    </row>
    <row r="765" spans="1:2" x14ac:dyDescent="0.25">
      <c r="A765" s="20" t="s">
        <v>981</v>
      </c>
      <c r="B765" s="20" t="s">
        <v>3468</v>
      </c>
    </row>
    <row r="766" spans="1:2" x14ac:dyDescent="0.25">
      <c r="A766" s="20" t="s">
        <v>969</v>
      </c>
      <c r="B766" s="20" t="s">
        <v>3469</v>
      </c>
    </row>
    <row r="767" spans="1:2" x14ac:dyDescent="0.25">
      <c r="A767" s="20" t="s">
        <v>995</v>
      </c>
      <c r="B767" s="20" t="s">
        <v>3470</v>
      </c>
    </row>
    <row r="768" spans="1:2" x14ac:dyDescent="0.25">
      <c r="A768" s="20" t="s">
        <v>1007</v>
      </c>
      <c r="B768" s="20" t="s">
        <v>3471</v>
      </c>
    </row>
    <row r="769" spans="1:2" x14ac:dyDescent="0.25">
      <c r="A769" s="20" t="s">
        <v>1021</v>
      </c>
      <c r="B769" s="20" t="s">
        <v>3472</v>
      </c>
    </row>
    <row r="770" spans="1:2" x14ac:dyDescent="0.25">
      <c r="A770" s="20" t="s">
        <v>982</v>
      </c>
      <c r="B770" s="20" t="s">
        <v>3473</v>
      </c>
    </row>
    <row r="771" spans="1:2" x14ac:dyDescent="0.25">
      <c r="A771" s="20" t="s">
        <v>996</v>
      </c>
      <c r="B771" s="20" t="s">
        <v>3474</v>
      </c>
    </row>
    <row r="772" spans="1:2" x14ac:dyDescent="0.25">
      <c r="A772" s="20" t="s">
        <v>983</v>
      </c>
      <c r="B772" s="20" t="s">
        <v>3475</v>
      </c>
    </row>
    <row r="773" spans="1:2" x14ac:dyDescent="0.25">
      <c r="A773" s="20" t="s">
        <v>1008</v>
      </c>
      <c r="B773" s="20" t="s">
        <v>3476</v>
      </c>
    </row>
    <row r="774" spans="1:2" x14ac:dyDescent="0.25">
      <c r="A774" s="20" t="s">
        <v>997</v>
      </c>
      <c r="B774" s="20" t="s">
        <v>3477</v>
      </c>
    </row>
    <row r="775" spans="1:2" x14ac:dyDescent="0.25">
      <c r="A775" s="20" t="s">
        <v>1022</v>
      </c>
      <c r="B775" s="20" t="s">
        <v>3478</v>
      </c>
    </row>
    <row r="776" spans="1:2" x14ac:dyDescent="0.25">
      <c r="A776" s="20" t="s">
        <v>1009</v>
      </c>
      <c r="B776" s="20" t="s">
        <v>3479</v>
      </c>
    </row>
    <row r="777" spans="1:2" x14ac:dyDescent="0.25">
      <c r="A777" s="20" t="s">
        <v>998</v>
      </c>
      <c r="B777" s="20" t="s">
        <v>3480</v>
      </c>
    </row>
    <row r="778" spans="1:2" x14ac:dyDescent="0.25">
      <c r="A778" s="20" t="s">
        <v>1023</v>
      </c>
      <c r="B778" s="20" t="s">
        <v>3481</v>
      </c>
    </row>
    <row r="779" spans="1:2" x14ac:dyDescent="0.25">
      <c r="A779" s="20" t="s">
        <v>1010</v>
      </c>
      <c r="B779" s="20" t="s">
        <v>3482</v>
      </c>
    </row>
    <row r="780" spans="1:2" x14ac:dyDescent="0.25">
      <c r="A780" s="20" t="s">
        <v>1011</v>
      </c>
      <c r="B780" s="20" t="s">
        <v>3483</v>
      </c>
    </row>
    <row r="781" spans="1:2" x14ac:dyDescent="0.25">
      <c r="A781" s="20" t="s">
        <v>1024</v>
      </c>
      <c r="B781" s="20" t="s">
        <v>3484</v>
      </c>
    </row>
    <row r="782" spans="1:2" x14ac:dyDescent="0.25">
      <c r="A782" s="20" t="s">
        <v>1025</v>
      </c>
      <c r="B782" s="20" t="s">
        <v>3485</v>
      </c>
    </row>
    <row r="783" spans="1:2" x14ac:dyDescent="0.25">
      <c r="A783" s="20" t="s">
        <v>1026</v>
      </c>
      <c r="B783" s="20" t="s">
        <v>3486</v>
      </c>
    </row>
    <row r="784" spans="1:2" x14ac:dyDescent="0.25">
      <c r="A784" s="20" t="s">
        <v>1027</v>
      </c>
      <c r="B784" s="20" t="s">
        <v>3487</v>
      </c>
    </row>
    <row r="785" spans="1:2" x14ac:dyDescent="0.25">
      <c r="A785" s="20" t="s">
        <v>490</v>
      </c>
      <c r="B785" s="20" t="s">
        <v>3488</v>
      </c>
    </row>
    <row r="786" spans="1:2" x14ac:dyDescent="0.25">
      <c r="A786" s="20" t="s">
        <v>491</v>
      </c>
      <c r="B786" s="20" t="s">
        <v>3489</v>
      </c>
    </row>
    <row r="787" spans="1:2" x14ac:dyDescent="0.25">
      <c r="A787" s="20" t="s">
        <v>492</v>
      </c>
      <c r="B787" s="20" t="s">
        <v>3490</v>
      </c>
    </row>
    <row r="788" spans="1:2" x14ac:dyDescent="0.25">
      <c r="A788" s="20" t="s">
        <v>1581</v>
      </c>
      <c r="B788" s="20" t="s">
        <v>3491</v>
      </c>
    </row>
    <row r="789" spans="1:2" x14ac:dyDescent="0.25">
      <c r="A789" s="20" t="s">
        <v>1582</v>
      </c>
      <c r="B789" s="20" t="s">
        <v>3492</v>
      </c>
    </row>
    <row r="790" spans="1:2" x14ac:dyDescent="0.25">
      <c r="A790" s="20" t="s">
        <v>1583</v>
      </c>
      <c r="B790" s="20" t="s">
        <v>3493</v>
      </c>
    </row>
    <row r="791" spans="1:2" x14ac:dyDescent="0.25">
      <c r="A791" s="20" t="s">
        <v>1584</v>
      </c>
      <c r="B791" s="20" t="s">
        <v>3494</v>
      </c>
    </row>
    <row r="792" spans="1:2" x14ac:dyDescent="0.25">
      <c r="A792" s="20" t="s">
        <v>1357</v>
      </c>
      <c r="B792" s="20" t="s">
        <v>3495</v>
      </c>
    </row>
    <row r="793" spans="1:2" x14ac:dyDescent="0.25">
      <c r="A793" s="20" t="s">
        <v>1358</v>
      </c>
      <c r="B793" s="20" t="s">
        <v>3496</v>
      </c>
    </row>
    <row r="794" spans="1:2" x14ac:dyDescent="0.25">
      <c r="A794" s="20" t="s">
        <v>1359</v>
      </c>
      <c r="B794" s="20" t="s">
        <v>3497</v>
      </c>
    </row>
    <row r="795" spans="1:2" x14ac:dyDescent="0.25">
      <c r="A795" s="20" t="s">
        <v>1360</v>
      </c>
      <c r="B795" s="20" t="s">
        <v>3498</v>
      </c>
    </row>
    <row r="796" spans="1:2" x14ac:dyDescent="0.25">
      <c r="A796" s="20" t="s">
        <v>1364</v>
      </c>
      <c r="B796" s="20" t="s">
        <v>3499</v>
      </c>
    </row>
    <row r="797" spans="1:2" x14ac:dyDescent="0.25">
      <c r="A797" s="20" t="s">
        <v>1361</v>
      </c>
      <c r="B797" s="20" t="s">
        <v>3500</v>
      </c>
    </row>
    <row r="798" spans="1:2" x14ac:dyDescent="0.25">
      <c r="A798" s="20" t="s">
        <v>1365</v>
      </c>
      <c r="B798" s="20" t="s">
        <v>3501</v>
      </c>
    </row>
    <row r="799" spans="1:2" x14ac:dyDescent="0.25">
      <c r="A799" s="20" t="s">
        <v>1362</v>
      </c>
      <c r="B799" s="20" t="s">
        <v>3502</v>
      </c>
    </row>
    <row r="800" spans="1:2" x14ac:dyDescent="0.25">
      <c r="A800" s="20" t="s">
        <v>1371</v>
      </c>
      <c r="B800" s="20" t="s">
        <v>3503</v>
      </c>
    </row>
    <row r="801" spans="1:2" x14ac:dyDescent="0.25">
      <c r="A801" s="20" t="s">
        <v>1366</v>
      </c>
      <c r="B801" s="20" t="s">
        <v>3504</v>
      </c>
    </row>
    <row r="802" spans="1:2" x14ac:dyDescent="0.25">
      <c r="A802" s="20" t="s">
        <v>1363</v>
      </c>
      <c r="B802" s="20" t="s">
        <v>3505</v>
      </c>
    </row>
    <row r="803" spans="1:2" x14ac:dyDescent="0.25">
      <c r="A803" s="20" t="s">
        <v>1367</v>
      </c>
      <c r="B803" s="20" t="s">
        <v>3506</v>
      </c>
    </row>
    <row r="804" spans="1:2" x14ac:dyDescent="0.25">
      <c r="A804" s="20" t="s">
        <v>1372</v>
      </c>
      <c r="B804" s="20" t="s">
        <v>3507</v>
      </c>
    </row>
    <row r="805" spans="1:2" x14ac:dyDescent="0.25">
      <c r="A805" s="20" t="s">
        <v>1378</v>
      </c>
      <c r="B805" s="20" t="s">
        <v>3508</v>
      </c>
    </row>
    <row r="806" spans="1:2" x14ac:dyDescent="0.25">
      <c r="A806" s="20" t="s">
        <v>1368</v>
      </c>
      <c r="B806" s="20" t="s">
        <v>3509</v>
      </c>
    </row>
    <row r="807" spans="1:2" x14ac:dyDescent="0.25">
      <c r="A807" s="20" t="s">
        <v>1373</v>
      </c>
      <c r="B807" s="20" t="s">
        <v>3510</v>
      </c>
    </row>
    <row r="808" spans="1:2" x14ac:dyDescent="0.25">
      <c r="A808" s="20" t="s">
        <v>1385</v>
      </c>
      <c r="B808" s="20" t="s">
        <v>3511</v>
      </c>
    </row>
    <row r="809" spans="1:2" x14ac:dyDescent="0.25">
      <c r="A809" s="20" t="s">
        <v>1379</v>
      </c>
      <c r="B809" s="20" t="s">
        <v>3512</v>
      </c>
    </row>
    <row r="810" spans="1:2" x14ac:dyDescent="0.25">
      <c r="A810" s="20" t="s">
        <v>1369</v>
      </c>
      <c r="B810" s="20" t="s">
        <v>3513</v>
      </c>
    </row>
    <row r="811" spans="1:2" x14ac:dyDescent="0.25">
      <c r="A811" s="20" t="s">
        <v>1374</v>
      </c>
      <c r="B811" s="20" t="s">
        <v>3514</v>
      </c>
    </row>
    <row r="812" spans="1:2" x14ac:dyDescent="0.25">
      <c r="A812" s="20" t="s">
        <v>1392</v>
      </c>
      <c r="B812" s="20" t="s">
        <v>3515</v>
      </c>
    </row>
    <row r="813" spans="1:2" x14ac:dyDescent="0.25">
      <c r="A813" s="20" t="s">
        <v>1386</v>
      </c>
      <c r="B813" s="20" t="s">
        <v>3516</v>
      </c>
    </row>
    <row r="814" spans="1:2" x14ac:dyDescent="0.25">
      <c r="A814" s="20" t="s">
        <v>1375</v>
      </c>
      <c r="B814" s="20" t="s">
        <v>3517</v>
      </c>
    </row>
    <row r="815" spans="1:2" x14ac:dyDescent="0.25">
      <c r="A815" s="20" t="s">
        <v>1380</v>
      </c>
      <c r="B815" s="20" t="s">
        <v>3518</v>
      </c>
    </row>
    <row r="816" spans="1:2" x14ac:dyDescent="0.25">
      <c r="A816" s="20" t="s">
        <v>1370</v>
      </c>
      <c r="B816" s="20" t="s">
        <v>3519</v>
      </c>
    </row>
    <row r="817" spans="1:2" x14ac:dyDescent="0.25">
      <c r="A817" s="20" t="s">
        <v>1387</v>
      </c>
      <c r="B817" s="20" t="s">
        <v>3520</v>
      </c>
    </row>
    <row r="818" spans="1:2" x14ac:dyDescent="0.25">
      <c r="A818" s="20" t="s">
        <v>1393</v>
      </c>
      <c r="B818" s="20" t="s">
        <v>3521</v>
      </c>
    </row>
    <row r="819" spans="1:2" x14ac:dyDescent="0.25">
      <c r="A819" s="20" t="s">
        <v>1381</v>
      </c>
      <c r="B819" s="20" t="s">
        <v>3522</v>
      </c>
    </row>
    <row r="820" spans="1:2" x14ac:dyDescent="0.25">
      <c r="A820" s="20" t="s">
        <v>1376</v>
      </c>
      <c r="B820" s="20" t="s">
        <v>3523</v>
      </c>
    </row>
    <row r="821" spans="1:2" x14ac:dyDescent="0.25">
      <c r="A821" s="20" t="s">
        <v>1382</v>
      </c>
      <c r="B821" s="20" t="s">
        <v>3524</v>
      </c>
    </row>
    <row r="822" spans="1:2" x14ac:dyDescent="0.25">
      <c r="A822" s="20" t="s">
        <v>1388</v>
      </c>
      <c r="B822" s="20" t="s">
        <v>3525</v>
      </c>
    </row>
    <row r="823" spans="1:2" x14ac:dyDescent="0.25">
      <c r="A823" s="20" t="s">
        <v>1394</v>
      </c>
      <c r="B823" s="20" t="s">
        <v>3526</v>
      </c>
    </row>
    <row r="824" spans="1:2" x14ac:dyDescent="0.25">
      <c r="A824" s="20" t="s">
        <v>1377</v>
      </c>
      <c r="B824" s="20" t="s">
        <v>3527</v>
      </c>
    </row>
    <row r="825" spans="1:2" x14ac:dyDescent="0.25">
      <c r="A825" s="20" t="s">
        <v>1389</v>
      </c>
      <c r="B825" s="20" t="s">
        <v>3528</v>
      </c>
    </row>
    <row r="826" spans="1:2" x14ac:dyDescent="0.25">
      <c r="A826" s="20" t="s">
        <v>1395</v>
      </c>
      <c r="B826" s="20" t="s">
        <v>3529</v>
      </c>
    </row>
    <row r="827" spans="1:2" x14ac:dyDescent="0.25">
      <c r="A827" s="20" t="s">
        <v>1383</v>
      </c>
      <c r="B827" s="20" t="s">
        <v>3530</v>
      </c>
    </row>
    <row r="828" spans="1:2" x14ac:dyDescent="0.25">
      <c r="A828" s="20" t="s">
        <v>1396</v>
      </c>
      <c r="B828" s="20" t="s">
        <v>3531</v>
      </c>
    </row>
    <row r="829" spans="1:2" x14ac:dyDescent="0.25">
      <c r="A829" s="20" t="s">
        <v>1390</v>
      </c>
      <c r="B829" s="20" t="s">
        <v>3532</v>
      </c>
    </row>
    <row r="830" spans="1:2" x14ac:dyDescent="0.25">
      <c r="A830" s="20" t="s">
        <v>1384</v>
      </c>
      <c r="B830" s="20" t="s">
        <v>3533</v>
      </c>
    </row>
    <row r="831" spans="1:2" x14ac:dyDescent="0.25">
      <c r="A831" s="20" t="s">
        <v>1391</v>
      </c>
      <c r="B831" s="20" t="s">
        <v>3534</v>
      </c>
    </row>
    <row r="832" spans="1:2" x14ac:dyDescent="0.25">
      <c r="A832" s="20" t="s">
        <v>1397</v>
      </c>
      <c r="B832" s="20" t="s">
        <v>3535</v>
      </c>
    </row>
    <row r="833" spans="1:2" x14ac:dyDescent="0.25">
      <c r="A833" s="20" t="s">
        <v>1398</v>
      </c>
      <c r="B833" s="20" t="s">
        <v>3536</v>
      </c>
    </row>
    <row r="834" spans="1:2" x14ac:dyDescent="0.25">
      <c r="A834" s="20" t="s">
        <v>1399</v>
      </c>
      <c r="B834" s="20" t="s">
        <v>3537</v>
      </c>
    </row>
    <row r="835" spans="1:2" x14ac:dyDescent="0.25">
      <c r="A835" s="20" t="s">
        <v>1400</v>
      </c>
      <c r="B835" s="20" t="s">
        <v>3538</v>
      </c>
    </row>
    <row r="836" spans="1:2" x14ac:dyDescent="0.25">
      <c r="A836" s="20" t="s">
        <v>1401</v>
      </c>
      <c r="B836" s="20" t="s">
        <v>3539</v>
      </c>
    </row>
    <row r="837" spans="1:2" x14ac:dyDescent="0.25">
      <c r="A837" s="20" t="s">
        <v>1406</v>
      </c>
      <c r="B837" s="20" t="s">
        <v>3540</v>
      </c>
    </row>
    <row r="838" spans="1:2" x14ac:dyDescent="0.25">
      <c r="A838" s="20" t="s">
        <v>1407</v>
      </c>
      <c r="B838" s="20" t="s">
        <v>3541</v>
      </c>
    </row>
    <row r="839" spans="1:2" x14ac:dyDescent="0.25">
      <c r="A839" s="20" t="s">
        <v>1408</v>
      </c>
      <c r="B839" s="20" t="s">
        <v>3542</v>
      </c>
    </row>
    <row r="840" spans="1:2" x14ac:dyDescent="0.25">
      <c r="A840" s="20" t="s">
        <v>1402</v>
      </c>
      <c r="B840" s="20" t="s">
        <v>3543</v>
      </c>
    </row>
    <row r="841" spans="1:2" x14ac:dyDescent="0.25">
      <c r="A841" s="20" t="s">
        <v>1403</v>
      </c>
      <c r="B841" s="20" t="s">
        <v>3544</v>
      </c>
    </row>
    <row r="842" spans="1:2" x14ac:dyDescent="0.25">
      <c r="A842" s="20" t="s">
        <v>1413</v>
      </c>
      <c r="B842" s="20" t="s">
        <v>3545</v>
      </c>
    </row>
    <row r="843" spans="1:2" x14ac:dyDescent="0.25">
      <c r="A843" s="20" t="s">
        <v>1414</v>
      </c>
      <c r="B843" s="20" t="s">
        <v>3546</v>
      </c>
    </row>
    <row r="844" spans="1:2" x14ac:dyDescent="0.25">
      <c r="A844" s="20" t="s">
        <v>1404</v>
      </c>
      <c r="B844" s="20" t="s">
        <v>3547</v>
      </c>
    </row>
    <row r="845" spans="1:2" x14ac:dyDescent="0.25">
      <c r="A845" s="20" t="s">
        <v>1405</v>
      </c>
      <c r="B845" s="20" t="s">
        <v>3548</v>
      </c>
    </row>
    <row r="846" spans="1:2" x14ac:dyDescent="0.25">
      <c r="A846" s="20" t="s">
        <v>1409</v>
      </c>
      <c r="B846" s="20" t="s">
        <v>3549</v>
      </c>
    </row>
    <row r="847" spans="1:2" x14ac:dyDescent="0.25">
      <c r="A847" s="20" t="s">
        <v>1410</v>
      </c>
      <c r="B847" s="20" t="s">
        <v>3550</v>
      </c>
    </row>
    <row r="848" spans="1:2" x14ac:dyDescent="0.25">
      <c r="A848" s="20" t="s">
        <v>1415</v>
      </c>
      <c r="B848" s="20" t="s">
        <v>3551</v>
      </c>
    </row>
    <row r="849" spans="1:2" x14ac:dyDescent="0.25">
      <c r="A849" s="20" t="s">
        <v>1416</v>
      </c>
      <c r="B849" s="20" t="s">
        <v>3552</v>
      </c>
    </row>
    <row r="850" spans="1:2" x14ac:dyDescent="0.25">
      <c r="A850" s="20" t="s">
        <v>1411</v>
      </c>
      <c r="B850" s="20" t="s">
        <v>3553</v>
      </c>
    </row>
    <row r="851" spans="1:2" x14ac:dyDescent="0.25">
      <c r="A851" s="20" t="s">
        <v>1412</v>
      </c>
      <c r="B851" s="20" t="s">
        <v>3554</v>
      </c>
    </row>
    <row r="852" spans="1:2" x14ac:dyDescent="0.25">
      <c r="A852" s="20" t="s">
        <v>1417</v>
      </c>
      <c r="B852" s="20" t="s">
        <v>3555</v>
      </c>
    </row>
    <row r="853" spans="1:2" x14ac:dyDescent="0.25">
      <c r="A853" s="20" t="s">
        <v>1418</v>
      </c>
      <c r="B853" s="20" t="s">
        <v>3556</v>
      </c>
    </row>
    <row r="854" spans="1:2" x14ac:dyDescent="0.25">
      <c r="A854" s="20" t="s">
        <v>1333</v>
      </c>
      <c r="B854" s="20" t="s">
        <v>3557</v>
      </c>
    </row>
    <row r="855" spans="1:2" x14ac:dyDescent="0.25">
      <c r="A855" s="20" t="s">
        <v>1334</v>
      </c>
      <c r="B855" s="20" t="s">
        <v>3558</v>
      </c>
    </row>
    <row r="856" spans="1:2" x14ac:dyDescent="0.25">
      <c r="A856" s="20" t="s">
        <v>1335</v>
      </c>
      <c r="B856" s="20" t="s">
        <v>3559</v>
      </c>
    </row>
    <row r="857" spans="1:2" x14ac:dyDescent="0.25">
      <c r="A857" s="20" t="s">
        <v>1336</v>
      </c>
      <c r="B857" s="20" t="s">
        <v>3560</v>
      </c>
    </row>
    <row r="858" spans="1:2" x14ac:dyDescent="0.25">
      <c r="A858" s="20" t="s">
        <v>1338</v>
      </c>
      <c r="B858" s="20" t="s">
        <v>3561</v>
      </c>
    </row>
    <row r="859" spans="1:2" x14ac:dyDescent="0.25">
      <c r="A859" s="20" t="s">
        <v>1337</v>
      </c>
      <c r="B859" s="20" t="s">
        <v>3562</v>
      </c>
    </row>
    <row r="860" spans="1:2" x14ac:dyDescent="0.25">
      <c r="A860" s="20" t="s">
        <v>1339</v>
      </c>
      <c r="B860" s="20" t="s">
        <v>3563</v>
      </c>
    </row>
    <row r="861" spans="1:2" x14ac:dyDescent="0.25">
      <c r="A861" s="20" t="s">
        <v>1343</v>
      </c>
      <c r="B861" s="20" t="s">
        <v>3564</v>
      </c>
    </row>
    <row r="862" spans="1:2" x14ac:dyDescent="0.25">
      <c r="A862" s="20" t="s">
        <v>1340</v>
      </c>
      <c r="B862" s="20" t="s">
        <v>3565</v>
      </c>
    </row>
    <row r="863" spans="1:2" x14ac:dyDescent="0.25">
      <c r="A863" s="20" t="s">
        <v>1341</v>
      </c>
      <c r="B863" s="20" t="s">
        <v>3566</v>
      </c>
    </row>
    <row r="864" spans="1:2" x14ac:dyDescent="0.25">
      <c r="A864" s="20" t="s">
        <v>1344</v>
      </c>
      <c r="B864" s="20" t="s">
        <v>3567</v>
      </c>
    </row>
    <row r="865" spans="1:2" x14ac:dyDescent="0.25">
      <c r="A865" s="20" t="s">
        <v>1342</v>
      </c>
      <c r="B865" s="20" t="s">
        <v>3568</v>
      </c>
    </row>
    <row r="866" spans="1:2" x14ac:dyDescent="0.25">
      <c r="A866" s="20" t="s">
        <v>1345</v>
      </c>
      <c r="B866" s="20" t="s">
        <v>3569</v>
      </c>
    </row>
    <row r="867" spans="1:2" x14ac:dyDescent="0.25">
      <c r="A867" s="20" t="s">
        <v>1347</v>
      </c>
      <c r="B867" s="20" t="s">
        <v>3570</v>
      </c>
    </row>
    <row r="868" spans="1:2" x14ac:dyDescent="0.25">
      <c r="A868" s="20" t="s">
        <v>1346</v>
      </c>
      <c r="B868" s="20" t="s">
        <v>3571</v>
      </c>
    </row>
    <row r="869" spans="1:2" x14ac:dyDescent="0.25">
      <c r="A869" s="20" t="s">
        <v>1352</v>
      </c>
      <c r="B869" s="20" t="s">
        <v>3572</v>
      </c>
    </row>
    <row r="870" spans="1:2" x14ac:dyDescent="0.25">
      <c r="A870" s="20" t="s">
        <v>1348</v>
      </c>
      <c r="B870" s="20" t="s">
        <v>3573</v>
      </c>
    </row>
    <row r="871" spans="1:2" x14ac:dyDescent="0.25">
      <c r="A871" s="20" t="s">
        <v>1353</v>
      </c>
      <c r="B871" s="20" t="s">
        <v>3574</v>
      </c>
    </row>
    <row r="872" spans="1:2" x14ac:dyDescent="0.25">
      <c r="A872" s="20" t="s">
        <v>1349</v>
      </c>
      <c r="B872" s="20" t="s">
        <v>3575</v>
      </c>
    </row>
    <row r="873" spans="1:2" x14ac:dyDescent="0.25">
      <c r="A873" s="20" t="s">
        <v>1354</v>
      </c>
      <c r="B873" s="20" t="s">
        <v>3576</v>
      </c>
    </row>
    <row r="874" spans="1:2" x14ac:dyDescent="0.25">
      <c r="A874" s="20" t="s">
        <v>1350</v>
      </c>
      <c r="B874" s="20" t="s">
        <v>3577</v>
      </c>
    </row>
    <row r="875" spans="1:2" x14ac:dyDescent="0.25">
      <c r="A875" s="20" t="s">
        <v>1351</v>
      </c>
      <c r="B875" s="20" t="s">
        <v>3578</v>
      </c>
    </row>
    <row r="876" spans="1:2" x14ac:dyDescent="0.25">
      <c r="A876" s="20" t="s">
        <v>1355</v>
      </c>
      <c r="B876" s="20" t="s">
        <v>3579</v>
      </c>
    </row>
    <row r="877" spans="1:2" x14ac:dyDescent="0.25">
      <c r="A877" s="20" t="s">
        <v>1356</v>
      </c>
      <c r="B877" s="20" t="s">
        <v>3580</v>
      </c>
    </row>
    <row r="878" spans="1:2" x14ac:dyDescent="0.25">
      <c r="A878" s="20" t="s">
        <v>1208</v>
      </c>
      <c r="B878" s="20" t="s">
        <v>3581</v>
      </c>
    </row>
    <row r="879" spans="1:2" x14ac:dyDescent="0.25">
      <c r="A879" s="20" t="s">
        <v>1209</v>
      </c>
      <c r="B879" s="20" t="s">
        <v>3582</v>
      </c>
    </row>
    <row r="880" spans="1:2" x14ac:dyDescent="0.25">
      <c r="A880" s="20" t="s">
        <v>1211</v>
      </c>
      <c r="B880" s="20" t="s">
        <v>3583</v>
      </c>
    </row>
    <row r="881" spans="1:2" x14ac:dyDescent="0.25">
      <c r="A881" s="20" t="s">
        <v>1210</v>
      </c>
      <c r="B881" s="20" t="s">
        <v>3584</v>
      </c>
    </row>
    <row r="882" spans="1:2" x14ac:dyDescent="0.25">
      <c r="A882" s="20" t="s">
        <v>1212</v>
      </c>
      <c r="B882" s="20" t="s">
        <v>3585</v>
      </c>
    </row>
    <row r="883" spans="1:2" x14ac:dyDescent="0.25">
      <c r="A883" s="20" t="s">
        <v>1220</v>
      </c>
      <c r="B883" s="20" t="s">
        <v>3586</v>
      </c>
    </row>
    <row r="884" spans="1:2" x14ac:dyDescent="0.25">
      <c r="A884" s="20" t="s">
        <v>1221</v>
      </c>
      <c r="B884" s="20" t="s">
        <v>3587</v>
      </c>
    </row>
    <row r="885" spans="1:2" x14ac:dyDescent="0.25">
      <c r="A885" s="20" t="s">
        <v>1213</v>
      </c>
      <c r="B885" s="20" t="s">
        <v>3588</v>
      </c>
    </row>
    <row r="886" spans="1:2" x14ac:dyDescent="0.25">
      <c r="A886" s="20" t="s">
        <v>1222</v>
      </c>
      <c r="B886" s="20" t="s">
        <v>3589</v>
      </c>
    </row>
    <row r="887" spans="1:2" x14ac:dyDescent="0.25">
      <c r="A887" s="20" t="s">
        <v>1243</v>
      </c>
      <c r="B887" s="20" t="s">
        <v>3590</v>
      </c>
    </row>
    <row r="888" spans="1:2" x14ac:dyDescent="0.25">
      <c r="A888" s="20" t="s">
        <v>1244</v>
      </c>
      <c r="B888" s="20" t="s">
        <v>3591</v>
      </c>
    </row>
    <row r="889" spans="1:2" x14ac:dyDescent="0.25">
      <c r="A889" s="20" t="s">
        <v>1214</v>
      </c>
      <c r="B889" s="20" t="s">
        <v>3592</v>
      </c>
    </row>
    <row r="890" spans="1:2" x14ac:dyDescent="0.25">
      <c r="A890" s="20" t="s">
        <v>1253</v>
      </c>
      <c r="B890" s="20" t="s">
        <v>3593</v>
      </c>
    </row>
    <row r="891" spans="1:2" x14ac:dyDescent="0.25">
      <c r="A891" s="20" t="s">
        <v>1254</v>
      </c>
      <c r="B891" s="20" t="s">
        <v>3594</v>
      </c>
    </row>
    <row r="892" spans="1:2" x14ac:dyDescent="0.25">
      <c r="A892" s="20" t="s">
        <v>1215</v>
      </c>
      <c r="B892" s="20" t="s">
        <v>3595</v>
      </c>
    </row>
    <row r="893" spans="1:2" x14ac:dyDescent="0.25">
      <c r="A893" s="20" t="s">
        <v>1223</v>
      </c>
      <c r="B893" s="20" t="s">
        <v>3596</v>
      </c>
    </row>
    <row r="894" spans="1:2" x14ac:dyDescent="0.25">
      <c r="A894" s="20" t="s">
        <v>1245</v>
      </c>
      <c r="B894" s="20" t="s">
        <v>3597</v>
      </c>
    </row>
    <row r="895" spans="1:2" x14ac:dyDescent="0.25">
      <c r="A895" s="20" t="s">
        <v>1216</v>
      </c>
      <c r="B895" s="20" t="s">
        <v>3598</v>
      </c>
    </row>
    <row r="896" spans="1:2" x14ac:dyDescent="0.25">
      <c r="A896" s="20" t="s">
        <v>1277</v>
      </c>
      <c r="B896" s="20" t="s">
        <v>3599</v>
      </c>
    </row>
    <row r="897" spans="1:2" x14ac:dyDescent="0.25">
      <c r="A897" s="20" t="s">
        <v>1278</v>
      </c>
      <c r="B897" s="20" t="s">
        <v>3600</v>
      </c>
    </row>
    <row r="898" spans="1:2" x14ac:dyDescent="0.25">
      <c r="A898" s="20" t="s">
        <v>1224</v>
      </c>
      <c r="B898" s="20" t="s">
        <v>3601</v>
      </c>
    </row>
    <row r="899" spans="1:2" x14ac:dyDescent="0.25">
      <c r="A899" s="20" t="s">
        <v>1217</v>
      </c>
      <c r="B899" s="20" t="s">
        <v>3602</v>
      </c>
    </row>
    <row r="900" spans="1:2" x14ac:dyDescent="0.25">
      <c r="A900" s="20" t="s">
        <v>1255</v>
      </c>
      <c r="B900" s="20" t="s">
        <v>3603</v>
      </c>
    </row>
    <row r="901" spans="1:2" x14ac:dyDescent="0.25">
      <c r="A901" s="20" t="s">
        <v>1246</v>
      </c>
      <c r="B901" s="20" t="s">
        <v>3604</v>
      </c>
    </row>
    <row r="902" spans="1:2" x14ac:dyDescent="0.25">
      <c r="A902" s="20" t="s">
        <v>1225</v>
      </c>
      <c r="B902" s="20" t="s">
        <v>3605</v>
      </c>
    </row>
    <row r="903" spans="1:2" x14ac:dyDescent="0.25">
      <c r="A903" s="20" t="s">
        <v>1218</v>
      </c>
      <c r="B903" s="20" t="s">
        <v>3606</v>
      </c>
    </row>
    <row r="904" spans="1:2" x14ac:dyDescent="0.25">
      <c r="A904" s="20" t="s">
        <v>1300</v>
      </c>
      <c r="B904" s="20" t="s">
        <v>3607</v>
      </c>
    </row>
    <row r="905" spans="1:2" x14ac:dyDescent="0.25">
      <c r="A905" s="20" t="s">
        <v>1301</v>
      </c>
      <c r="B905" s="20" t="s">
        <v>3608</v>
      </c>
    </row>
    <row r="906" spans="1:2" x14ac:dyDescent="0.25">
      <c r="A906" s="20" t="s">
        <v>1279</v>
      </c>
      <c r="B906" s="20" t="s">
        <v>3609</v>
      </c>
    </row>
    <row r="907" spans="1:2" x14ac:dyDescent="0.25">
      <c r="A907" s="20" t="s">
        <v>1247</v>
      </c>
      <c r="B907" s="20" t="s">
        <v>3610</v>
      </c>
    </row>
    <row r="908" spans="1:2" x14ac:dyDescent="0.25">
      <c r="A908" s="20" t="s">
        <v>1256</v>
      </c>
      <c r="B908" s="20" t="s">
        <v>3611</v>
      </c>
    </row>
    <row r="909" spans="1:2" x14ac:dyDescent="0.25">
      <c r="A909" s="20" t="s">
        <v>1226</v>
      </c>
      <c r="B909" s="20" t="s">
        <v>3612</v>
      </c>
    </row>
    <row r="910" spans="1:2" x14ac:dyDescent="0.25">
      <c r="A910" s="20" t="s">
        <v>1311</v>
      </c>
      <c r="B910" s="20" t="s">
        <v>3613</v>
      </c>
    </row>
    <row r="911" spans="1:2" x14ac:dyDescent="0.25">
      <c r="A911" s="20" t="s">
        <v>1312</v>
      </c>
      <c r="B911" s="20" t="s">
        <v>3614</v>
      </c>
    </row>
    <row r="912" spans="1:2" x14ac:dyDescent="0.25">
      <c r="A912" s="20" t="s">
        <v>1219</v>
      </c>
      <c r="B912" s="20" t="s">
        <v>3615</v>
      </c>
    </row>
    <row r="913" spans="1:2" x14ac:dyDescent="0.25">
      <c r="A913" s="20" t="s">
        <v>1227</v>
      </c>
      <c r="B913" s="20" t="s">
        <v>3616</v>
      </c>
    </row>
    <row r="914" spans="1:2" x14ac:dyDescent="0.25">
      <c r="A914" s="20" t="s">
        <v>1280</v>
      </c>
      <c r="B914" s="20" t="s">
        <v>3617</v>
      </c>
    </row>
    <row r="915" spans="1:2" x14ac:dyDescent="0.25">
      <c r="A915" s="20" t="s">
        <v>1248</v>
      </c>
      <c r="B915" s="20" t="s">
        <v>3618</v>
      </c>
    </row>
    <row r="916" spans="1:2" x14ac:dyDescent="0.25">
      <c r="A916" s="20" t="s">
        <v>1257</v>
      </c>
      <c r="B916" s="20" t="s">
        <v>3619</v>
      </c>
    </row>
    <row r="917" spans="1:2" x14ac:dyDescent="0.25">
      <c r="A917" s="20" t="s">
        <v>1302</v>
      </c>
      <c r="B917" s="20" t="s">
        <v>3620</v>
      </c>
    </row>
    <row r="918" spans="1:2" x14ac:dyDescent="0.25">
      <c r="A918" s="20" t="s">
        <v>1228</v>
      </c>
      <c r="B918" s="20" t="s">
        <v>3621</v>
      </c>
    </row>
    <row r="919" spans="1:2" x14ac:dyDescent="0.25">
      <c r="A919" s="20" t="s">
        <v>1249</v>
      </c>
      <c r="B919" s="20" t="s">
        <v>3622</v>
      </c>
    </row>
    <row r="920" spans="1:2" x14ac:dyDescent="0.25">
      <c r="A920" s="20" t="s">
        <v>1281</v>
      </c>
      <c r="B920" s="20" t="s">
        <v>3623</v>
      </c>
    </row>
    <row r="921" spans="1:2" x14ac:dyDescent="0.25">
      <c r="A921" s="20" t="s">
        <v>1258</v>
      </c>
      <c r="B921" s="20" t="s">
        <v>3624</v>
      </c>
    </row>
    <row r="922" spans="1:2" x14ac:dyDescent="0.25">
      <c r="A922" s="20" t="s">
        <v>1313</v>
      </c>
      <c r="B922" s="20" t="s">
        <v>3625</v>
      </c>
    </row>
    <row r="923" spans="1:2" x14ac:dyDescent="0.25">
      <c r="A923" s="20" t="s">
        <v>1229</v>
      </c>
      <c r="B923" s="20" t="s">
        <v>3626</v>
      </c>
    </row>
    <row r="924" spans="1:2" x14ac:dyDescent="0.25">
      <c r="A924" s="20" t="s">
        <v>1303</v>
      </c>
      <c r="B924" s="20" t="s">
        <v>3627</v>
      </c>
    </row>
    <row r="925" spans="1:2" x14ac:dyDescent="0.25">
      <c r="A925" s="20" t="s">
        <v>1282</v>
      </c>
      <c r="B925" s="20" t="s">
        <v>3628</v>
      </c>
    </row>
    <row r="926" spans="1:2" x14ac:dyDescent="0.25">
      <c r="A926" s="20" t="s">
        <v>1259</v>
      </c>
      <c r="B926" s="20" t="s">
        <v>3629</v>
      </c>
    </row>
    <row r="927" spans="1:2" x14ac:dyDescent="0.25">
      <c r="A927" s="20" t="s">
        <v>1250</v>
      </c>
      <c r="B927" s="20" t="s">
        <v>3630</v>
      </c>
    </row>
    <row r="928" spans="1:2" x14ac:dyDescent="0.25">
      <c r="A928" s="20" t="s">
        <v>1314</v>
      </c>
      <c r="B928" s="20" t="s">
        <v>3631</v>
      </c>
    </row>
    <row r="929" spans="1:2" x14ac:dyDescent="0.25">
      <c r="A929" s="20" t="s">
        <v>1230</v>
      </c>
      <c r="B929" s="20" t="s">
        <v>3632</v>
      </c>
    </row>
    <row r="930" spans="1:2" x14ac:dyDescent="0.25">
      <c r="A930" s="20" t="s">
        <v>1260</v>
      </c>
      <c r="B930" s="20" t="s">
        <v>3633</v>
      </c>
    </row>
    <row r="931" spans="1:2" x14ac:dyDescent="0.25">
      <c r="A931" s="20" t="s">
        <v>1283</v>
      </c>
      <c r="B931" s="20" t="s">
        <v>3634</v>
      </c>
    </row>
    <row r="932" spans="1:2" x14ac:dyDescent="0.25">
      <c r="A932" s="20" t="s">
        <v>1304</v>
      </c>
      <c r="B932" s="20" t="s">
        <v>3635</v>
      </c>
    </row>
    <row r="933" spans="1:2" x14ac:dyDescent="0.25">
      <c r="A933" s="20" t="s">
        <v>1251</v>
      </c>
      <c r="B933" s="20" t="s">
        <v>3636</v>
      </c>
    </row>
    <row r="934" spans="1:2" x14ac:dyDescent="0.25">
      <c r="A934" s="20" t="s">
        <v>1261</v>
      </c>
      <c r="B934" s="20" t="s">
        <v>3637</v>
      </c>
    </row>
    <row r="935" spans="1:2" x14ac:dyDescent="0.25">
      <c r="A935" s="20" t="s">
        <v>1284</v>
      </c>
      <c r="B935" s="20" t="s">
        <v>3638</v>
      </c>
    </row>
    <row r="936" spans="1:2" x14ac:dyDescent="0.25">
      <c r="A936" s="20" t="s">
        <v>1315</v>
      </c>
      <c r="B936" s="20" t="s">
        <v>3639</v>
      </c>
    </row>
    <row r="937" spans="1:2" x14ac:dyDescent="0.25">
      <c r="A937" s="20" t="s">
        <v>1322</v>
      </c>
      <c r="B937" s="20" t="s">
        <v>3640</v>
      </c>
    </row>
    <row r="938" spans="1:2" x14ac:dyDescent="0.25">
      <c r="A938" s="20" t="s">
        <v>1323</v>
      </c>
      <c r="B938" s="20" t="s">
        <v>3641</v>
      </c>
    </row>
    <row r="939" spans="1:2" x14ac:dyDescent="0.25">
      <c r="A939" s="20" t="s">
        <v>1305</v>
      </c>
      <c r="B939" s="20" t="s">
        <v>3642</v>
      </c>
    </row>
    <row r="940" spans="1:2" x14ac:dyDescent="0.25">
      <c r="A940" s="20" t="s">
        <v>1285</v>
      </c>
      <c r="B940" s="20" t="s">
        <v>3643</v>
      </c>
    </row>
    <row r="941" spans="1:2" x14ac:dyDescent="0.25">
      <c r="A941" s="20" t="s">
        <v>1252</v>
      </c>
      <c r="B941" s="20" t="s">
        <v>3644</v>
      </c>
    </row>
    <row r="942" spans="1:2" x14ac:dyDescent="0.25">
      <c r="A942" s="20" t="s">
        <v>1262</v>
      </c>
      <c r="B942" s="20" t="s">
        <v>3645</v>
      </c>
    </row>
    <row r="943" spans="1:2" x14ac:dyDescent="0.25">
      <c r="A943" s="20" t="s">
        <v>1316</v>
      </c>
      <c r="B943" s="20" t="s">
        <v>3646</v>
      </c>
    </row>
    <row r="944" spans="1:2" x14ac:dyDescent="0.25">
      <c r="A944" s="20" t="s">
        <v>1306</v>
      </c>
      <c r="B944" s="20" t="s">
        <v>3647</v>
      </c>
    </row>
    <row r="945" spans="1:2" x14ac:dyDescent="0.25">
      <c r="A945" s="20" t="s">
        <v>1286</v>
      </c>
      <c r="B945" s="20" t="s">
        <v>3648</v>
      </c>
    </row>
    <row r="946" spans="1:2" x14ac:dyDescent="0.25">
      <c r="A946" s="20" t="s">
        <v>1317</v>
      </c>
      <c r="B946" s="20" t="s">
        <v>3649</v>
      </c>
    </row>
    <row r="947" spans="1:2" x14ac:dyDescent="0.25">
      <c r="A947" s="20" t="s">
        <v>1307</v>
      </c>
      <c r="B947" s="20" t="s">
        <v>3650</v>
      </c>
    </row>
    <row r="948" spans="1:2" x14ac:dyDescent="0.25">
      <c r="A948" s="20" t="s">
        <v>1263</v>
      </c>
      <c r="B948" s="20" t="s">
        <v>3651</v>
      </c>
    </row>
    <row r="949" spans="1:2" x14ac:dyDescent="0.25">
      <c r="A949" s="20" t="s">
        <v>1324</v>
      </c>
      <c r="B949" s="20" t="s">
        <v>3652</v>
      </c>
    </row>
    <row r="950" spans="1:2" x14ac:dyDescent="0.25">
      <c r="A950" s="20" t="s">
        <v>1308</v>
      </c>
      <c r="B950" s="20" t="s">
        <v>3653</v>
      </c>
    </row>
    <row r="951" spans="1:2" x14ac:dyDescent="0.25">
      <c r="A951" s="20" t="s">
        <v>1318</v>
      </c>
      <c r="B951" s="20" t="s">
        <v>3654</v>
      </c>
    </row>
    <row r="952" spans="1:2" x14ac:dyDescent="0.25">
      <c r="A952" s="20" t="s">
        <v>1287</v>
      </c>
      <c r="B952" s="20" t="s">
        <v>3655</v>
      </c>
    </row>
    <row r="953" spans="1:2" x14ac:dyDescent="0.25">
      <c r="A953" s="20" t="s">
        <v>1319</v>
      </c>
      <c r="B953" s="20" t="s">
        <v>3656</v>
      </c>
    </row>
    <row r="954" spans="1:2" x14ac:dyDescent="0.25">
      <c r="A954" s="20" t="s">
        <v>1325</v>
      </c>
      <c r="B954" s="20" t="s">
        <v>3657</v>
      </c>
    </row>
    <row r="955" spans="1:2" x14ac:dyDescent="0.25">
      <c r="A955" s="20" t="s">
        <v>1309</v>
      </c>
      <c r="B955" s="20" t="s">
        <v>3658</v>
      </c>
    </row>
    <row r="956" spans="1:2" x14ac:dyDescent="0.25">
      <c r="A956" s="20" t="s">
        <v>1320</v>
      </c>
      <c r="B956" s="20" t="s">
        <v>3659</v>
      </c>
    </row>
    <row r="957" spans="1:2" x14ac:dyDescent="0.25">
      <c r="A957" s="20" t="s">
        <v>1310</v>
      </c>
      <c r="B957" s="20" t="s">
        <v>3660</v>
      </c>
    </row>
    <row r="958" spans="1:2" x14ac:dyDescent="0.25">
      <c r="A958" s="20" t="s">
        <v>1326</v>
      </c>
      <c r="B958" s="20" t="s">
        <v>3661</v>
      </c>
    </row>
    <row r="959" spans="1:2" x14ac:dyDescent="0.25">
      <c r="A959" s="20" t="s">
        <v>1321</v>
      </c>
      <c r="B959" s="20" t="s">
        <v>3662</v>
      </c>
    </row>
    <row r="960" spans="1:2" x14ac:dyDescent="0.25">
      <c r="A960" s="20" t="s">
        <v>1327</v>
      </c>
      <c r="B960" s="20" t="s">
        <v>3663</v>
      </c>
    </row>
    <row r="961" spans="1:2" x14ac:dyDescent="0.25">
      <c r="A961" s="20" t="s">
        <v>1328</v>
      </c>
      <c r="B961" s="20" t="s">
        <v>3664</v>
      </c>
    </row>
    <row r="962" spans="1:2" x14ac:dyDescent="0.25">
      <c r="A962" s="20" t="s">
        <v>1329</v>
      </c>
      <c r="B962" s="20" t="s">
        <v>3665</v>
      </c>
    </row>
    <row r="963" spans="1:2" x14ac:dyDescent="0.25">
      <c r="A963" s="20" t="s">
        <v>1330</v>
      </c>
      <c r="B963" s="20" t="s">
        <v>3666</v>
      </c>
    </row>
    <row r="964" spans="1:2" x14ac:dyDescent="0.25">
      <c r="A964" s="20" t="s">
        <v>1331</v>
      </c>
      <c r="B964" s="20" t="s">
        <v>3667</v>
      </c>
    </row>
    <row r="965" spans="1:2" x14ac:dyDescent="0.25">
      <c r="A965" s="20" t="s">
        <v>1332</v>
      </c>
      <c r="B965" s="20" t="s">
        <v>3668</v>
      </c>
    </row>
    <row r="966" spans="1:2" x14ac:dyDescent="0.25">
      <c r="A966" s="20" t="s">
        <v>1963</v>
      </c>
      <c r="B966" s="20" t="s">
        <v>3669</v>
      </c>
    </row>
    <row r="967" spans="1:2" x14ac:dyDescent="0.25">
      <c r="A967" s="20" t="s">
        <v>1964</v>
      </c>
      <c r="B967" s="20" t="s">
        <v>3670</v>
      </c>
    </row>
    <row r="968" spans="1:2" x14ac:dyDescent="0.25">
      <c r="A968" s="20" t="s">
        <v>1965</v>
      </c>
      <c r="B968" s="20" t="s">
        <v>3671</v>
      </c>
    </row>
    <row r="969" spans="1:2" x14ac:dyDescent="0.25">
      <c r="A969" s="20" t="s">
        <v>1967</v>
      </c>
      <c r="B969" s="20" t="s">
        <v>3672</v>
      </c>
    </row>
    <row r="970" spans="1:2" x14ac:dyDescent="0.25">
      <c r="A970" s="20" t="s">
        <v>1966</v>
      </c>
      <c r="B970" s="20" t="s">
        <v>3673</v>
      </c>
    </row>
    <row r="971" spans="1:2" x14ac:dyDescent="0.25">
      <c r="A971" s="20" t="s">
        <v>1968</v>
      </c>
      <c r="B971" s="20" t="s">
        <v>3674</v>
      </c>
    </row>
    <row r="972" spans="1:2" x14ac:dyDescent="0.25">
      <c r="A972" s="20" t="s">
        <v>1971</v>
      </c>
      <c r="B972" s="20" t="s">
        <v>3675</v>
      </c>
    </row>
    <row r="973" spans="1:2" x14ac:dyDescent="0.25">
      <c r="A973" s="20" t="s">
        <v>1969</v>
      </c>
      <c r="B973" s="20" t="s">
        <v>3676</v>
      </c>
    </row>
    <row r="974" spans="1:2" x14ac:dyDescent="0.25">
      <c r="A974" s="20" t="s">
        <v>1975</v>
      </c>
      <c r="B974" s="20" t="s">
        <v>3677</v>
      </c>
    </row>
    <row r="975" spans="1:2" x14ac:dyDescent="0.25">
      <c r="A975" s="20" t="s">
        <v>1972</v>
      </c>
      <c r="B975" s="20" t="s">
        <v>3678</v>
      </c>
    </row>
    <row r="976" spans="1:2" x14ac:dyDescent="0.25">
      <c r="A976" s="20" t="s">
        <v>1970</v>
      </c>
      <c r="B976" s="20" t="s">
        <v>3679</v>
      </c>
    </row>
    <row r="977" spans="1:2" x14ac:dyDescent="0.25">
      <c r="A977" s="20" t="s">
        <v>1979</v>
      </c>
      <c r="B977" s="20" t="s">
        <v>3680</v>
      </c>
    </row>
    <row r="978" spans="1:2" x14ac:dyDescent="0.25">
      <c r="A978" s="20" t="s">
        <v>1973</v>
      </c>
      <c r="B978" s="20" t="s">
        <v>3681</v>
      </c>
    </row>
    <row r="979" spans="1:2" x14ac:dyDescent="0.25">
      <c r="A979" s="20" t="s">
        <v>1976</v>
      </c>
      <c r="B979" s="20" t="s">
        <v>3682</v>
      </c>
    </row>
    <row r="980" spans="1:2" x14ac:dyDescent="0.25">
      <c r="A980" s="20" t="s">
        <v>1974</v>
      </c>
      <c r="B980" s="20" t="s">
        <v>3683</v>
      </c>
    </row>
    <row r="981" spans="1:2" x14ac:dyDescent="0.25">
      <c r="A981" s="20" t="s">
        <v>1980</v>
      </c>
      <c r="B981" s="20" t="s">
        <v>3684</v>
      </c>
    </row>
    <row r="982" spans="1:2" x14ac:dyDescent="0.25">
      <c r="A982" s="20" t="s">
        <v>1977</v>
      </c>
      <c r="B982" s="20" t="s">
        <v>3685</v>
      </c>
    </row>
    <row r="983" spans="1:2" x14ac:dyDescent="0.25">
      <c r="A983" s="20" t="s">
        <v>1981</v>
      </c>
      <c r="B983" s="20" t="s">
        <v>3686</v>
      </c>
    </row>
    <row r="984" spans="1:2" x14ac:dyDescent="0.25">
      <c r="A984" s="20" t="s">
        <v>1978</v>
      </c>
      <c r="B984" s="20" t="s">
        <v>3687</v>
      </c>
    </row>
    <row r="985" spans="1:2" x14ac:dyDescent="0.25">
      <c r="A985" s="20" t="s">
        <v>1982</v>
      </c>
      <c r="B985" s="20" t="s">
        <v>3688</v>
      </c>
    </row>
    <row r="986" spans="1:2" x14ac:dyDescent="0.25">
      <c r="A986" s="20" t="s">
        <v>2296</v>
      </c>
      <c r="B986" s="20" t="s">
        <v>3689</v>
      </c>
    </row>
    <row r="987" spans="1:2" x14ac:dyDescent="0.25">
      <c r="A987" s="20" t="s">
        <v>2299</v>
      </c>
      <c r="B987" s="20" t="s">
        <v>3690</v>
      </c>
    </row>
    <row r="988" spans="1:2" x14ac:dyDescent="0.25">
      <c r="A988" s="20" t="s">
        <v>2302</v>
      </c>
      <c r="B988" s="20" t="s">
        <v>3691</v>
      </c>
    </row>
    <row r="989" spans="1:2" x14ac:dyDescent="0.25">
      <c r="A989" s="20" t="s">
        <v>2278</v>
      </c>
      <c r="B989" s="20" t="s">
        <v>3692</v>
      </c>
    </row>
    <row r="990" spans="1:2" x14ac:dyDescent="0.25">
      <c r="A990" s="20" t="s">
        <v>2297</v>
      </c>
      <c r="B990" s="20" t="s">
        <v>3693</v>
      </c>
    </row>
    <row r="991" spans="1:2" x14ac:dyDescent="0.25">
      <c r="A991" s="20" t="s">
        <v>2281</v>
      </c>
      <c r="B991" s="20" t="s">
        <v>3694</v>
      </c>
    </row>
    <row r="992" spans="1:2" x14ac:dyDescent="0.25">
      <c r="A992" s="20" t="s">
        <v>2300</v>
      </c>
      <c r="B992" s="20" t="s">
        <v>3693</v>
      </c>
    </row>
    <row r="993" spans="1:2" x14ac:dyDescent="0.25">
      <c r="A993" s="20" t="s">
        <v>2303</v>
      </c>
      <c r="B993" s="20" t="s">
        <v>3695</v>
      </c>
    </row>
    <row r="994" spans="1:2" x14ac:dyDescent="0.25">
      <c r="A994" s="20" t="s">
        <v>2298</v>
      </c>
      <c r="B994" s="20" t="s">
        <v>3696</v>
      </c>
    </row>
    <row r="995" spans="1:2" x14ac:dyDescent="0.25">
      <c r="A995" s="20" t="s">
        <v>2279</v>
      </c>
      <c r="B995" s="20" t="s">
        <v>3697</v>
      </c>
    </row>
    <row r="996" spans="1:2" x14ac:dyDescent="0.25">
      <c r="A996" s="20" t="s">
        <v>2284</v>
      </c>
      <c r="B996" s="20" t="s">
        <v>3698</v>
      </c>
    </row>
    <row r="997" spans="1:2" x14ac:dyDescent="0.25">
      <c r="A997" s="20" t="s">
        <v>2282</v>
      </c>
      <c r="B997" s="20" t="s">
        <v>3699</v>
      </c>
    </row>
    <row r="998" spans="1:2" x14ac:dyDescent="0.25">
      <c r="A998" s="20" t="s">
        <v>2287</v>
      </c>
      <c r="B998" s="20" t="s">
        <v>3700</v>
      </c>
    </row>
    <row r="999" spans="1:2" x14ac:dyDescent="0.25">
      <c r="A999" s="20" t="s">
        <v>2301</v>
      </c>
      <c r="B999" s="20" t="s">
        <v>3701</v>
      </c>
    </row>
    <row r="1000" spans="1:2" x14ac:dyDescent="0.25">
      <c r="A1000" s="20" t="s">
        <v>2304</v>
      </c>
      <c r="B1000" s="20" t="s">
        <v>3702</v>
      </c>
    </row>
    <row r="1001" spans="1:2" x14ac:dyDescent="0.25">
      <c r="A1001" s="20" t="s">
        <v>2147</v>
      </c>
      <c r="B1001" s="20" t="s">
        <v>3703</v>
      </c>
    </row>
    <row r="1002" spans="1:2" x14ac:dyDescent="0.25">
      <c r="A1002" s="20" t="s">
        <v>2280</v>
      </c>
      <c r="B1002" s="20" t="s">
        <v>3704</v>
      </c>
    </row>
    <row r="1003" spans="1:2" x14ac:dyDescent="0.25">
      <c r="A1003" s="20" t="s">
        <v>2283</v>
      </c>
      <c r="B1003" s="20" t="s">
        <v>3705</v>
      </c>
    </row>
    <row r="1004" spans="1:2" x14ac:dyDescent="0.25">
      <c r="A1004" s="20" t="s">
        <v>2290</v>
      </c>
      <c r="B1004" s="20" t="s">
        <v>3706</v>
      </c>
    </row>
    <row r="1005" spans="1:2" x14ac:dyDescent="0.25">
      <c r="A1005" s="20" t="s">
        <v>2148</v>
      </c>
      <c r="B1005" s="20" t="s">
        <v>3707</v>
      </c>
    </row>
    <row r="1006" spans="1:2" x14ac:dyDescent="0.25">
      <c r="A1006" s="20" t="s">
        <v>2285</v>
      </c>
      <c r="B1006" s="20" t="s">
        <v>3708</v>
      </c>
    </row>
    <row r="1007" spans="1:2" x14ac:dyDescent="0.25">
      <c r="A1007" s="20" t="s">
        <v>2150</v>
      </c>
      <c r="B1007" s="20" t="s">
        <v>3709</v>
      </c>
    </row>
    <row r="1008" spans="1:2" x14ac:dyDescent="0.25">
      <c r="A1008" s="20" t="s">
        <v>2288</v>
      </c>
      <c r="B1008" s="20" t="s">
        <v>3710</v>
      </c>
    </row>
    <row r="1009" spans="1:2" x14ac:dyDescent="0.25">
      <c r="A1009" s="20" t="s">
        <v>2293</v>
      </c>
      <c r="B1009" s="20" t="s">
        <v>3711</v>
      </c>
    </row>
    <row r="1010" spans="1:2" x14ac:dyDescent="0.25">
      <c r="A1010" s="20" t="s">
        <v>2149</v>
      </c>
      <c r="B1010" s="20" t="s">
        <v>3712</v>
      </c>
    </row>
    <row r="1011" spans="1:2" x14ac:dyDescent="0.25">
      <c r="A1011" s="20" t="s">
        <v>2151</v>
      </c>
      <c r="B1011" s="20" t="s">
        <v>3713</v>
      </c>
    </row>
    <row r="1012" spans="1:2" x14ac:dyDescent="0.25">
      <c r="A1012" s="20" t="s">
        <v>2153</v>
      </c>
      <c r="B1012" s="20" t="s">
        <v>3714</v>
      </c>
    </row>
    <row r="1013" spans="1:2" x14ac:dyDescent="0.25">
      <c r="A1013" s="20" t="s">
        <v>2286</v>
      </c>
      <c r="B1013" s="20" t="s">
        <v>3715</v>
      </c>
    </row>
    <row r="1014" spans="1:2" x14ac:dyDescent="0.25">
      <c r="A1014" s="20" t="s">
        <v>2152</v>
      </c>
      <c r="B1014" s="20" t="s">
        <v>3716</v>
      </c>
    </row>
    <row r="1015" spans="1:2" x14ac:dyDescent="0.25">
      <c r="A1015" s="20" t="s">
        <v>2289</v>
      </c>
      <c r="B1015" s="20" t="s">
        <v>3717</v>
      </c>
    </row>
    <row r="1016" spans="1:2" x14ac:dyDescent="0.25">
      <c r="A1016" s="20" t="s">
        <v>2291</v>
      </c>
      <c r="B1016" s="20" t="s">
        <v>3718</v>
      </c>
    </row>
    <row r="1017" spans="1:2" x14ac:dyDescent="0.25">
      <c r="A1017" s="20" t="s">
        <v>2154</v>
      </c>
      <c r="B1017" s="20" t="s">
        <v>3719</v>
      </c>
    </row>
    <row r="1018" spans="1:2" x14ac:dyDescent="0.25">
      <c r="A1018" s="20" t="s">
        <v>2132</v>
      </c>
      <c r="B1018" s="20" t="s">
        <v>3720</v>
      </c>
    </row>
    <row r="1019" spans="1:2" x14ac:dyDescent="0.25">
      <c r="A1019" s="20" t="s">
        <v>2294</v>
      </c>
      <c r="B1019" s="20" t="s">
        <v>3721</v>
      </c>
    </row>
    <row r="1020" spans="1:2" x14ac:dyDescent="0.25">
      <c r="A1020" s="20" t="s">
        <v>2155</v>
      </c>
      <c r="B1020" s="20" t="s">
        <v>3722</v>
      </c>
    </row>
    <row r="1021" spans="1:2" x14ac:dyDescent="0.25">
      <c r="A1021" s="20" t="s">
        <v>2133</v>
      </c>
      <c r="B1021" s="20" t="s">
        <v>3723</v>
      </c>
    </row>
    <row r="1022" spans="1:2" x14ac:dyDescent="0.25">
      <c r="A1022" s="20" t="s">
        <v>2135</v>
      </c>
      <c r="B1022" s="20" t="s">
        <v>3724</v>
      </c>
    </row>
    <row r="1023" spans="1:2" x14ac:dyDescent="0.25">
      <c r="A1023" s="20" t="s">
        <v>2134</v>
      </c>
      <c r="B1023" s="20" t="s">
        <v>3725</v>
      </c>
    </row>
    <row r="1024" spans="1:2" x14ac:dyDescent="0.25">
      <c r="A1024" s="20" t="s">
        <v>2292</v>
      </c>
      <c r="B1024" s="20" t="s">
        <v>3726</v>
      </c>
    </row>
    <row r="1025" spans="1:2" x14ac:dyDescent="0.25">
      <c r="A1025" s="20" t="s">
        <v>2136</v>
      </c>
      <c r="B1025" s="20" t="s">
        <v>3727</v>
      </c>
    </row>
    <row r="1026" spans="1:2" x14ac:dyDescent="0.25">
      <c r="A1026" s="20" t="s">
        <v>2295</v>
      </c>
      <c r="B1026" s="20" t="s">
        <v>3728</v>
      </c>
    </row>
    <row r="1027" spans="1:2" x14ac:dyDescent="0.25">
      <c r="A1027" s="20" t="s">
        <v>2137</v>
      </c>
      <c r="B1027" s="20" t="s">
        <v>3729</v>
      </c>
    </row>
    <row r="1028" spans="1:2" x14ac:dyDescent="0.25">
      <c r="A1028" s="20" t="s">
        <v>2138</v>
      </c>
      <c r="B1028" s="20" t="s">
        <v>3730</v>
      </c>
    </row>
    <row r="1029" spans="1:2" x14ac:dyDescent="0.25">
      <c r="A1029" s="20" t="s">
        <v>2139</v>
      </c>
      <c r="B1029" s="20" t="s">
        <v>3731</v>
      </c>
    </row>
    <row r="1030" spans="1:2" x14ac:dyDescent="0.25">
      <c r="A1030" s="20" t="s">
        <v>2140</v>
      </c>
      <c r="B1030" s="20" t="s">
        <v>3732</v>
      </c>
    </row>
    <row r="1031" spans="1:2" x14ac:dyDescent="0.25">
      <c r="A1031" s="20" t="s">
        <v>2141</v>
      </c>
      <c r="B1031" s="20" t="s">
        <v>3733</v>
      </c>
    </row>
    <row r="1032" spans="1:2" x14ac:dyDescent="0.25">
      <c r="A1032" s="20" t="s">
        <v>2142</v>
      </c>
      <c r="B1032" s="20" t="s">
        <v>3734</v>
      </c>
    </row>
    <row r="1033" spans="1:2" x14ac:dyDescent="0.25">
      <c r="A1033" s="20" t="s">
        <v>2143</v>
      </c>
      <c r="B1033" s="20" t="s">
        <v>3735</v>
      </c>
    </row>
    <row r="1034" spans="1:2" x14ac:dyDescent="0.25">
      <c r="A1034" s="20" t="s">
        <v>2144</v>
      </c>
      <c r="B1034" s="20" t="s">
        <v>3736</v>
      </c>
    </row>
    <row r="1035" spans="1:2" x14ac:dyDescent="0.25">
      <c r="A1035" s="20" t="s">
        <v>2145</v>
      </c>
      <c r="B1035" s="20" t="s">
        <v>3737</v>
      </c>
    </row>
    <row r="1036" spans="1:2" x14ac:dyDescent="0.25">
      <c r="A1036" s="20" t="s">
        <v>2146</v>
      </c>
      <c r="B1036" s="20" t="s">
        <v>3738</v>
      </c>
    </row>
    <row r="1037" spans="1:2" x14ac:dyDescent="0.25">
      <c r="A1037" s="20" t="s">
        <v>1585</v>
      </c>
      <c r="B1037" s="20" t="s">
        <v>3739</v>
      </c>
    </row>
    <row r="1038" spans="1:2" x14ac:dyDescent="0.25">
      <c r="A1038" s="20" t="s">
        <v>1587</v>
      </c>
      <c r="B1038" s="20" t="s">
        <v>3740</v>
      </c>
    </row>
    <row r="1039" spans="1:2" x14ac:dyDescent="0.25">
      <c r="A1039" s="20" t="s">
        <v>493</v>
      </c>
      <c r="B1039" s="20" t="s">
        <v>3741</v>
      </c>
    </row>
    <row r="1040" spans="1:2" x14ac:dyDescent="0.25">
      <c r="A1040" s="20" t="s">
        <v>494</v>
      </c>
      <c r="B1040" s="20" t="s">
        <v>3742</v>
      </c>
    </row>
    <row r="1041" spans="1:2" x14ac:dyDescent="0.25">
      <c r="A1041" s="20" t="s">
        <v>495</v>
      </c>
      <c r="B1041" s="20" t="s">
        <v>3743</v>
      </c>
    </row>
    <row r="1042" spans="1:2" x14ac:dyDescent="0.25">
      <c r="A1042" s="20" t="s">
        <v>496</v>
      </c>
      <c r="B1042" s="20" t="s">
        <v>3744</v>
      </c>
    </row>
    <row r="1043" spans="1:2" x14ac:dyDescent="0.25">
      <c r="A1043" s="20" t="s">
        <v>1589</v>
      </c>
      <c r="B1043" s="20" t="s">
        <v>3745</v>
      </c>
    </row>
    <row r="1044" spans="1:2" x14ac:dyDescent="0.25">
      <c r="A1044" s="20" t="s">
        <v>1591</v>
      </c>
      <c r="B1044" s="20" t="s">
        <v>3746</v>
      </c>
    </row>
    <row r="1045" spans="1:2" x14ac:dyDescent="0.25">
      <c r="A1045" s="20" t="s">
        <v>1592</v>
      </c>
      <c r="B1045" s="20" t="s">
        <v>3747</v>
      </c>
    </row>
    <row r="1046" spans="1:2" x14ac:dyDescent="0.25">
      <c r="A1046" s="20" t="s">
        <v>1593</v>
      </c>
      <c r="B1046" s="20" t="s">
        <v>3748</v>
      </c>
    </row>
    <row r="1047" spans="1:2" x14ac:dyDescent="0.25">
      <c r="A1047" s="20" t="s">
        <v>497</v>
      </c>
      <c r="B1047" s="20" t="s">
        <v>3749</v>
      </c>
    </row>
    <row r="1048" spans="1:2" x14ac:dyDescent="0.25">
      <c r="A1048" s="20" t="s">
        <v>498</v>
      </c>
      <c r="B1048" s="20" t="s">
        <v>3750</v>
      </c>
    </row>
    <row r="1049" spans="1:2" x14ac:dyDescent="0.25">
      <c r="A1049" s="20" t="s">
        <v>499</v>
      </c>
      <c r="B1049" s="20" t="s">
        <v>3751</v>
      </c>
    </row>
    <row r="1050" spans="1:2" x14ac:dyDescent="0.25">
      <c r="A1050" s="20" t="s">
        <v>1594</v>
      </c>
      <c r="B1050" s="20" t="s">
        <v>3752</v>
      </c>
    </row>
    <row r="1051" spans="1:2" x14ac:dyDescent="0.25">
      <c r="A1051" s="20" t="s">
        <v>501</v>
      </c>
      <c r="B1051" s="20" t="s">
        <v>3753</v>
      </c>
    </row>
    <row r="1052" spans="1:2" x14ac:dyDescent="0.25">
      <c r="A1052" s="20" t="s">
        <v>502</v>
      </c>
      <c r="B1052" s="20" t="s">
        <v>3754</v>
      </c>
    </row>
    <row r="1053" spans="1:2" x14ac:dyDescent="0.25">
      <c r="A1053" s="20" t="s">
        <v>503</v>
      </c>
      <c r="B1053" s="20" t="s">
        <v>3755</v>
      </c>
    </row>
    <row r="1054" spans="1:2" x14ac:dyDescent="0.25">
      <c r="A1054" s="20" t="s">
        <v>2077</v>
      </c>
      <c r="B1054" s="20" t="s">
        <v>3756</v>
      </c>
    </row>
    <row r="1055" spans="1:2" x14ac:dyDescent="0.25">
      <c r="A1055" s="20" t="s">
        <v>2082</v>
      </c>
      <c r="B1055" s="20" t="s">
        <v>3757</v>
      </c>
    </row>
    <row r="1056" spans="1:2" x14ac:dyDescent="0.25">
      <c r="A1056" s="20" t="s">
        <v>2085</v>
      </c>
      <c r="B1056" s="20" t="s">
        <v>3758</v>
      </c>
    </row>
    <row r="1057" spans="1:2" x14ac:dyDescent="0.25">
      <c r="A1057" s="20" t="s">
        <v>2086</v>
      </c>
      <c r="B1057" s="20" t="s">
        <v>3759</v>
      </c>
    </row>
    <row r="1058" spans="1:2" x14ac:dyDescent="0.25">
      <c r="A1058" s="20" t="s">
        <v>2087</v>
      </c>
      <c r="B1058" s="20" t="s">
        <v>3760</v>
      </c>
    </row>
    <row r="1059" spans="1:2" x14ac:dyDescent="0.25">
      <c r="A1059" s="20" t="s">
        <v>2069</v>
      </c>
      <c r="B1059" s="20" t="s">
        <v>3761</v>
      </c>
    </row>
    <row r="1060" spans="1:2" x14ac:dyDescent="0.25">
      <c r="A1060" s="20" t="s">
        <v>2088</v>
      </c>
      <c r="B1060" s="20" t="s">
        <v>3762</v>
      </c>
    </row>
    <row r="1061" spans="1:2" x14ac:dyDescent="0.25">
      <c r="A1061" s="20" t="s">
        <v>2070</v>
      </c>
      <c r="B1061" s="20" t="s">
        <v>3763</v>
      </c>
    </row>
    <row r="1062" spans="1:2" x14ac:dyDescent="0.25">
      <c r="A1062" s="20" t="s">
        <v>2071</v>
      </c>
      <c r="B1062" s="20" t="s">
        <v>3764</v>
      </c>
    </row>
    <row r="1063" spans="1:2" x14ac:dyDescent="0.25">
      <c r="A1063" s="20" t="s">
        <v>2072</v>
      </c>
      <c r="B1063" s="20" t="s">
        <v>3765</v>
      </c>
    </row>
    <row r="1064" spans="1:2" x14ac:dyDescent="0.25">
      <c r="A1064" s="20" t="s">
        <v>2073</v>
      </c>
      <c r="B1064" s="20" t="s">
        <v>3766</v>
      </c>
    </row>
    <row r="1065" spans="1:2" x14ac:dyDescent="0.25">
      <c r="A1065" s="20" t="s">
        <v>2075</v>
      </c>
      <c r="B1065" s="20" t="s">
        <v>3767</v>
      </c>
    </row>
    <row r="1066" spans="1:2" x14ac:dyDescent="0.25">
      <c r="A1066" s="20" t="s">
        <v>2074</v>
      </c>
      <c r="B1066" s="20" t="s">
        <v>3768</v>
      </c>
    </row>
    <row r="1067" spans="1:2" x14ac:dyDescent="0.25">
      <c r="A1067" s="20" t="s">
        <v>2076</v>
      </c>
      <c r="B1067" s="20" t="s">
        <v>3769</v>
      </c>
    </row>
    <row r="1068" spans="1:2" x14ac:dyDescent="0.25">
      <c r="A1068" s="20" t="s">
        <v>2078</v>
      </c>
      <c r="B1068" s="20" t="s">
        <v>3770</v>
      </c>
    </row>
    <row r="1069" spans="1:2" x14ac:dyDescent="0.25">
      <c r="A1069" s="20" t="s">
        <v>2079</v>
      </c>
      <c r="B1069" s="20" t="s">
        <v>3771</v>
      </c>
    </row>
    <row r="1070" spans="1:2" x14ac:dyDescent="0.25">
      <c r="A1070" s="20" t="s">
        <v>2080</v>
      </c>
      <c r="B1070" s="20" t="s">
        <v>3772</v>
      </c>
    </row>
    <row r="1071" spans="1:2" x14ac:dyDescent="0.25">
      <c r="A1071" s="20" t="s">
        <v>2081</v>
      </c>
      <c r="B1071" s="20" t="s">
        <v>3773</v>
      </c>
    </row>
    <row r="1072" spans="1:2" x14ac:dyDescent="0.25">
      <c r="A1072" s="20" t="s">
        <v>2044</v>
      </c>
      <c r="B1072" s="20" t="s">
        <v>3774</v>
      </c>
    </row>
    <row r="1073" spans="1:2" x14ac:dyDescent="0.25">
      <c r="A1073" s="20" t="s">
        <v>2045</v>
      </c>
      <c r="B1073" s="20" t="s">
        <v>3775</v>
      </c>
    </row>
    <row r="1074" spans="1:2" x14ac:dyDescent="0.25">
      <c r="A1074" s="20" t="s">
        <v>2051</v>
      </c>
      <c r="B1074" s="20" t="s">
        <v>3776</v>
      </c>
    </row>
    <row r="1075" spans="1:2" x14ac:dyDescent="0.25">
      <c r="A1075" s="20" t="s">
        <v>2052</v>
      </c>
      <c r="B1075" s="20" t="s">
        <v>3777</v>
      </c>
    </row>
    <row r="1076" spans="1:2" x14ac:dyDescent="0.25">
      <c r="A1076" s="20" t="s">
        <v>2053</v>
      </c>
      <c r="B1076" s="20" t="s">
        <v>3778</v>
      </c>
    </row>
    <row r="1077" spans="1:2" x14ac:dyDescent="0.25">
      <c r="A1077" s="20" t="s">
        <v>2055</v>
      </c>
      <c r="B1077" s="20" t="s">
        <v>3779</v>
      </c>
    </row>
    <row r="1078" spans="1:2" x14ac:dyDescent="0.25">
      <c r="A1078" s="20" t="s">
        <v>2057</v>
      </c>
      <c r="B1078" s="20" t="s">
        <v>3780</v>
      </c>
    </row>
    <row r="1079" spans="1:2" x14ac:dyDescent="0.25">
      <c r="A1079" s="20" t="s">
        <v>2058</v>
      </c>
      <c r="B1079" s="20" t="s">
        <v>3781</v>
      </c>
    </row>
    <row r="1080" spans="1:2" x14ac:dyDescent="0.25">
      <c r="A1080" s="20" t="s">
        <v>2030</v>
      </c>
      <c r="B1080" s="20" t="s">
        <v>3782</v>
      </c>
    </row>
    <row r="1081" spans="1:2" x14ac:dyDescent="0.25">
      <c r="A1081" s="20" t="s">
        <v>2054</v>
      </c>
      <c r="B1081" s="20" t="s">
        <v>3783</v>
      </c>
    </row>
    <row r="1082" spans="1:2" x14ac:dyDescent="0.25">
      <c r="A1082" s="20" t="s">
        <v>2056</v>
      </c>
      <c r="B1082" s="20" t="s">
        <v>3784</v>
      </c>
    </row>
    <row r="1083" spans="1:2" x14ac:dyDescent="0.25">
      <c r="A1083" s="20" t="s">
        <v>2031</v>
      </c>
      <c r="B1083" s="20" t="s">
        <v>3785</v>
      </c>
    </row>
    <row r="1084" spans="1:2" x14ac:dyDescent="0.25">
      <c r="A1084" s="20" t="s">
        <v>2033</v>
      </c>
      <c r="B1084" s="20" t="s">
        <v>3786</v>
      </c>
    </row>
    <row r="1085" spans="1:2" x14ac:dyDescent="0.25">
      <c r="A1085" s="20" t="s">
        <v>2029</v>
      </c>
      <c r="B1085" s="20" t="s">
        <v>3787</v>
      </c>
    </row>
    <row r="1086" spans="1:2" x14ac:dyDescent="0.25">
      <c r="A1086" s="20" t="s">
        <v>2034</v>
      </c>
      <c r="B1086" s="20" t="s">
        <v>3788</v>
      </c>
    </row>
    <row r="1087" spans="1:2" x14ac:dyDescent="0.25">
      <c r="A1087" s="20" t="s">
        <v>2037</v>
      </c>
      <c r="B1087" s="20" t="s">
        <v>3789</v>
      </c>
    </row>
    <row r="1088" spans="1:2" x14ac:dyDescent="0.25">
      <c r="A1088" s="20" t="s">
        <v>2032</v>
      </c>
      <c r="B1088" s="20" t="s">
        <v>3790</v>
      </c>
    </row>
    <row r="1089" spans="1:2" x14ac:dyDescent="0.25">
      <c r="A1089" s="20" t="s">
        <v>2040</v>
      </c>
      <c r="B1089" s="20" t="s">
        <v>3791</v>
      </c>
    </row>
    <row r="1090" spans="1:2" x14ac:dyDescent="0.25">
      <c r="A1090" s="20" t="s">
        <v>2039</v>
      </c>
      <c r="B1090" s="20" t="s">
        <v>3792</v>
      </c>
    </row>
    <row r="1091" spans="1:2" x14ac:dyDescent="0.25">
      <c r="A1091" s="20" t="s">
        <v>2035</v>
      </c>
      <c r="B1091" s="20" t="s">
        <v>3793</v>
      </c>
    </row>
    <row r="1092" spans="1:2" x14ac:dyDescent="0.25">
      <c r="A1092" s="20" t="s">
        <v>2036</v>
      </c>
      <c r="B1092" s="20" t="s">
        <v>3794</v>
      </c>
    </row>
    <row r="1093" spans="1:2" x14ac:dyDescent="0.25">
      <c r="A1093" s="20" t="s">
        <v>2038</v>
      </c>
      <c r="B1093" s="20" t="s">
        <v>3795</v>
      </c>
    </row>
    <row r="1094" spans="1:2" x14ac:dyDescent="0.25">
      <c r="A1094" s="20" t="s">
        <v>2041</v>
      </c>
      <c r="B1094" s="20" t="s">
        <v>3796</v>
      </c>
    </row>
    <row r="1095" spans="1:2" x14ac:dyDescent="0.25">
      <c r="A1095" s="20" t="s">
        <v>2043</v>
      </c>
      <c r="B1095" s="20" t="s">
        <v>3797</v>
      </c>
    </row>
    <row r="1096" spans="1:2" x14ac:dyDescent="0.25">
      <c r="A1096" s="20" t="s">
        <v>2042</v>
      </c>
      <c r="B1096" s="20" t="s">
        <v>3798</v>
      </c>
    </row>
    <row r="1097" spans="1:2" x14ac:dyDescent="0.25">
      <c r="A1097" s="20" t="s">
        <v>2047</v>
      </c>
      <c r="B1097" s="20" t="s">
        <v>3799</v>
      </c>
    </row>
    <row r="1098" spans="1:2" x14ac:dyDescent="0.25">
      <c r="A1098" s="20" t="s">
        <v>2048</v>
      </c>
      <c r="B1098" s="20" t="s">
        <v>3800</v>
      </c>
    </row>
    <row r="1099" spans="1:2" x14ac:dyDescent="0.25">
      <c r="A1099" s="20" t="s">
        <v>2049</v>
      </c>
      <c r="B1099" s="20" t="s">
        <v>3801</v>
      </c>
    </row>
    <row r="1100" spans="1:2" x14ac:dyDescent="0.25">
      <c r="A1100" s="20" t="s">
        <v>2046</v>
      </c>
      <c r="B1100" s="20" t="s">
        <v>3802</v>
      </c>
    </row>
    <row r="1101" spans="1:2" x14ac:dyDescent="0.25">
      <c r="A1101" s="20" t="s">
        <v>2050</v>
      </c>
      <c r="B1101" s="20" t="s">
        <v>3803</v>
      </c>
    </row>
    <row r="1102" spans="1:2" x14ac:dyDescent="0.25">
      <c r="A1102" s="20" t="s">
        <v>2400</v>
      </c>
      <c r="B1102" s="20" t="s">
        <v>3804</v>
      </c>
    </row>
    <row r="1103" spans="1:2" x14ac:dyDescent="0.25">
      <c r="A1103" s="20" t="s">
        <v>2401</v>
      </c>
      <c r="B1103" s="20" t="s">
        <v>3805</v>
      </c>
    </row>
    <row r="1104" spans="1:2" x14ac:dyDescent="0.25">
      <c r="A1104" s="20" t="s">
        <v>2402</v>
      </c>
      <c r="B1104" s="20" t="s">
        <v>3806</v>
      </c>
    </row>
    <row r="1105" spans="1:2" x14ac:dyDescent="0.25">
      <c r="A1105" s="20" t="s">
        <v>1770</v>
      </c>
      <c r="B1105" s="20" t="s">
        <v>3807</v>
      </c>
    </row>
    <row r="1106" spans="1:2" x14ac:dyDescent="0.25">
      <c r="A1106" s="20" t="s">
        <v>1772</v>
      </c>
      <c r="B1106" s="20" t="s">
        <v>3808</v>
      </c>
    </row>
    <row r="1107" spans="1:2" x14ac:dyDescent="0.25">
      <c r="A1107" s="20" t="s">
        <v>1758</v>
      </c>
      <c r="B1107" s="20" t="s">
        <v>3809</v>
      </c>
    </row>
    <row r="1108" spans="1:2" x14ac:dyDescent="0.25">
      <c r="A1108" s="20" t="s">
        <v>1771</v>
      </c>
      <c r="B1108" s="20" t="s">
        <v>3810</v>
      </c>
    </row>
    <row r="1109" spans="1:2" x14ac:dyDescent="0.25">
      <c r="A1109" s="20" t="s">
        <v>1760</v>
      </c>
      <c r="B1109" s="20" t="s">
        <v>3811</v>
      </c>
    </row>
    <row r="1110" spans="1:2" x14ac:dyDescent="0.25">
      <c r="A1110" s="20" t="s">
        <v>1762</v>
      </c>
      <c r="B1110" s="20" t="s">
        <v>3812</v>
      </c>
    </row>
    <row r="1111" spans="1:2" x14ac:dyDescent="0.25">
      <c r="A1111" s="20" t="s">
        <v>1773</v>
      </c>
      <c r="B1111" s="20" t="s">
        <v>3813</v>
      </c>
    </row>
    <row r="1112" spans="1:2" x14ac:dyDescent="0.25">
      <c r="A1112" s="20" t="s">
        <v>1764</v>
      </c>
      <c r="B1112" s="20" t="s">
        <v>3814</v>
      </c>
    </row>
    <row r="1113" spans="1:2" x14ac:dyDescent="0.25">
      <c r="A1113" s="20" t="s">
        <v>1759</v>
      </c>
      <c r="B1113" s="20" t="s">
        <v>3815</v>
      </c>
    </row>
    <row r="1114" spans="1:2" x14ac:dyDescent="0.25">
      <c r="A1114" s="20" t="s">
        <v>1766</v>
      </c>
      <c r="B1114" s="20" t="s">
        <v>3816</v>
      </c>
    </row>
    <row r="1115" spans="1:2" x14ac:dyDescent="0.25">
      <c r="A1115" s="20" t="s">
        <v>1761</v>
      </c>
      <c r="B1115" s="20" t="s">
        <v>3817</v>
      </c>
    </row>
    <row r="1116" spans="1:2" x14ac:dyDescent="0.25">
      <c r="A1116" s="20" t="s">
        <v>1763</v>
      </c>
      <c r="B1116" s="20" t="s">
        <v>3818</v>
      </c>
    </row>
    <row r="1117" spans="1:2" x14ac:dyDescent="0.25">
      <c r="A1117" s="20" t="s">
        <v>1768</v>
      </c>
      <c r="B1117" s="20" t="s">
        <v>3819</v>
      </c>
    </row>
    <row r="1118" spans="1:2" x14ac:dyDescent="0.25">
      <c r="A1118" s="20" t="s">
        <v>1765</v>
      </c>
      <c r="B1118" s="20" t="s">
        <v>3820</v>
      </c>
    </row>
    <row r="1119" spans="1:2" x14ac:dyDescent="0.25">
      <c r="A1119" s="20" t="s">
        <v>1767</v>
      </c>
      <c r="B1119" s="20" t="s">
        <v>3821</v>
      </c>
    </row>
    <row r="1120" spans="1:2" x14ac:dyDescent="0.25">
      <c r="A1120" s="20" t="s">
        <v>1774</v>
      </c>
      <c r="B1120" s="20" t="s">
        <v>3822</v>
      </c>
    </row>
    <row r="1121" spans="1:2" x14ac:dyDescent="0.25">
      <c r="A1121" s="20" t="s">
        <v>1769</v>
      </c>
      <c r="B1121" s="20" t="s">
        <v>3823</v>
      </c>
    </row>
    <row r="1122" spans="1:2" x14ac:dyDescent="0.25">
      <c r="A1122" s="20" t="s">
        <v>1775</v>
      </c>
      <c r="B1122" s="20" t="s">
        <v>3824</v>
      </c>
    </row>
    <row r="1123" spans="1:2" x14ac:dyDescent="0.25">
      <c r="A1123" s="20" t="s">
        <v>1776</v>
      </c>
      <c r="B1123" s="20" t="s">
        <v>3825</v>
      </c>
    </row>
    <row r="1124" spans="1:2" x14ac:dyDescent="0.25">
      <c r="A1124" s="20" t="s">
        <v>1797</v>
      </c>
      <c r="B1124" s="20" t="s">
        <v>3826</v>
      </c>
    </row>
    <row r="1125" spans="1:2" x14ac:dyDescent="0.25">
      <c r="A1125" s="20" t="s">
        <v>1799</v>
      </c>
      <c r="B1125" s="20" t="s">
        <v>3827</v>
      </c>
    </row>
    <row r="1126" spans="1:2" x14ac:dyDescent="0.25">
      <c r="A1126" s="20" t="s">
        <v>1801</v>
      </c>
      <c r="B1126" s="20" t="s">
        <v>3828</v>
      </c>
    </row>
    <row r="1127" spans="1:2" x14ac:dyDescent="0.25">
      <c r="A1127" s="20" t="s">
        <v>1796</v>
      </c>
      <c r="B1127" s="20" t="s">
        <v>3829</v>
      </c>
    </row>
    <row r="1128" spans="1:2" x14ac:dyDescent="0.25">
      <c r="A1128" s="20" t="s">
        <v>1803</v>
      </c>
      <c r="B1128" s="20" t="s">
        <v>3830</v>
      </c>
    </row>
    <row r="1129" spans="1:2" x14ac:dyDescent="0.25">
      <c r="A1129" s="20" t="s">
        <v>1798</v>
      </c>
      <c r="B1129" s="20" t="s">
        <v>3831</v>
      </c>
    </row>
    <row r="1130" spans="1:2" x14ac:dyDescent="0.25">
      <c r="A1130" s="20" t="s">
        <v>1805</v>
      </c>
      <c r="B1130" s="20" t="s">
        <v>3832</v>
      </c>
    </row>
    <row r="1131" spans="1:2" x14ac:dyDescent="0.25">
      <c r="A1131" s="20" t="s">
        <v>1807</v>
      </c>
      <c r="B1131" s="20" t="s">
        <v>3833</v>
      </c>
    </row>
    <row r="1132" spans="1:2" x14ac:dyDescent="0.25">
      <c r="A1132" s="20" t="s">
        <v>1800</v>
      </c>
      <c r="B1132" s="20" t="s">
        <v>3834</v>
      </c>
    </row>
    <row r="1133" spans="1:2" x14ac:dyDescent="0.25">
      <c r="A1133" s="20" t="s">
        <v>1809</v>
      </c>
      <c r="B1133" s="20" t="s">
        <v>3835</v>
      </c>
    </row>
    <row r="1134" spans="1:2" x14ac:dyDescent="0.25">
      <c r="A1134" s="20" t="s">
        <v>1811</v>
      </c>
      <c r="B1134" s="20" t="s">
        <v>3836</v>
      </c>
    </row>
    <row r="1135" spans="1:2" x14ac:dyDescent="0.25">
      <c r="A1135" s="20" t="s">
        <v>1802</v>
      </c>
      <c r="B1135" s="20" t="s">
        <v>3837</v>
      </c>
    </row>
    <row r="1136" spans="1:2" x14ac:dyDescent="0.25">
      <c r="A1136" s="20" t="s">
        <v>1804</v>
      </c>
      <c r="B1136" s="20" t="s">
        <v>3838</v>
      </c>
    </row>
    <row r="1137" spans="1:2" x14ac:dyDescent="0.25">
      <c r="A1137" s="20" t="s">
        <v>1806</v>
      </c>
      <c r="B1137" s="20" t="s">
        <v>3839</v>
      </c>
    </row>
    <row r="1138" spans="1:2" x14ac:dyDescent="0.25">
      <c r="A1138" s="20" t="s">
        <v>1808</v>
      </c>
      <c r="B1138" s="20" t="s">
        <v>3840</v>
      </c>
    </row>
    <row r="1139" spans="1:2" x14ac:dyDescent="0.25">
      <c r="A1139" s="20" t="s">
        <v>1810</v>
      </c>
      <c r="B1139" s="20" t="s">
        <v>3841</v>
      </c>
    </row>
    <row r="1140" spans="1:2" x14ac:dyDescent="0.25">
      <c r="A1140" s="20" t="s">
        <v>1196</v>
      </c>
    </row>
    <row r="1141" spans="1:2" x14ac:dyDescent="0.25">
      <c r="A1141" s="20" t="s">
        <v>1197</v>
      </c>
    </row>
    <row r="1142" spans="1:2" x14ac:dyDescent="0.25">
      <c r="A1142" s="20" t="s">
        <v>1198</v>
      </c>
    </row>
    <row r="1143" spans="1:2" x14ac:dyDescent="0.25">
      <c r="A1143" s="20" t="s">
        <v>1199</v>
      </c>
    </row>
    <row r="1144" spans="1:2" x14ac:dyDescent="0.25">
      <c r="A1144" s="20" t="s">
        <v>1200</v>
      </c>
    </row>
    <row r="1145" spans="1:2" x14ac:dyDescent="0.25">
      <c r="A1145" s="20" t="s">
        <v>1231</v>
      </c>
    </row>
    <row r="1146" spans="1:2" x14ac:dyDescent="0.25">
      <c r="A1146" s="20" t="s">
        <v>1201</v>
      </c>
    </row>
    <row r="1147" spans="1:2" x14ac:dyDescent="0.25">
      <c r="A1147" s="20" t="s">
        <v>1232</v>
      </c>
    </row>
    <row r="1148" spans="1:2" x14ac:dyDescent="0.25">
      <c r="A1148" s="20" t="s">
        <v>1233</v>
      </c>
    </row>
    <row r="1149" spans="1:2" x14ac:dyDescent="0.25">
      <c r="A1149" s="20" t="s">
        <v>1202</v>
      </c>
    </row>
    <row r="1150" spans="1:2" x14ac:dyDescent="0.25">
      <c r="A1150" s="20" t="s">
        <v>1203</v>
      </c>
    </row>
    <row r="1151" spans="1:2" x14ac:dyDescent="0.25">
      <c r="A1151" s="20" t="s">
        <v>1234</v>
      </c>
    </row>
    <row r="1152" spans="1:2" x14ac:dyDescent="0.25">
      <c r="A1152" s="20" t="s">
        <v>1204</v>
      </c>
    </row>
    <row r="1153" spans="1:2" x14ac:dyDescent="0.25">
      <c r="A1153" s="20" t="s">
        <v>1205</v>
      </c>
    </row>
    <row r="1154" spans="1:2" x14ac:dyDescent="0.25">
      <c r="A1154" s="20" t="s">
        <v>1206</v>
      </c>
    </row>
    <row r="1155" spans="1:2" x14ac:dyDescent="0.25">
      <c r="A1155" s="20" t="s">
        <v>1235</v>
      </c>
    </row>
    <row r="1156" spans="1:2" x14ac:dyDescent="0.25">
      <c r="A1156" s="20" t="s">
        <v>1207</v>
      </c>
    </row>
    <row r="1157" spans="1:2" x14ac:dyDescent="0.25">
      <c r="A1157" s="20" t="s">
        <v>1236</v>
      </c>
    </row>
    <row r="1158" spans="1:2" x14ac:dyDescent="0.25">
      <c r="A1158" s="20" t="s">
        <v>1237</v>
      </c>
    </row>
    <row r="1159" spans="1:2" x14ac:dyDescent="0.25">
      <c r="A1159" s="20" t="s">
        <v>1238</v>
      </c>
    </row>
    <row r="1160" spans="1:2" x14ac:dyDescent="0.25">
      <c r="A1160" s="20" t="s">
        <v>1239</v>
      </c>
    </row>
    <row r="1161" spans="1:2" x14ac:dyDescent="0.25">
      <c r="A1161" s="20" t="s">
        <v>1240</v>
      </c>
    </row>
    <row r="1162" spans="1:2" x14ac:dyDescent="0.25">
      <c r="A1162" s="20" t="s">
        <v>1241</v>
      </c>
    </row>
    <row r="1163" spans="1:2" x14ac:dyDescent="0.25">
      <c r="A1163" s="20" t="s">
        <v>1242</v>
      </c>
    </row>
    <row r="1164" spans="1:2" x14ac:dyDescent="0.25">
      <c r="A1164" s="20" t="s">
        <v>1264</v>
      </c>
      <c r="B1164" s="20" t="s">
        <v>3842</v>
      </c>
    </row>
    <row r="1165" spans="1:2" x14ac:dyDescent="0.25">
      <c r="A1165" s="20" t="s">
        <v>1265</v>
      </c>
    </row>
    <row r="1166" spans="1:2" x14ac:dyDescent="0.25">
      <c r="A1166" s="20" t="s">
        <v>1266</v>
      </c>
    </row>
    <row r="1167" spans="1:2" x14ac:dyDescent="0.25">
      <c r="A1167" s="20" t="s">
        <v>1267</v>
      </c>
    </row>
    <row r="1168" spans="1:2" x14ac:dyDescent="0.25">
      <c r="A1168" s="20" t="s">
        <v>1288</v>
      </c>
    </row>
    <row r="1169" spans="1:1" x14ac:dyDescent="0.25">
      <c r="A1169" s="20" t="s">
        <v>1268</v>
      </c>
    </row>
    <row r="1170" spans="1:1" x14ac:dyDescent="0.25">
      <c r="A1170" s="20" t="s">
        <v>1289</v>
      </c>
    </row>
    <row r="1171" spans="1:1" x14ac:dyDescent="0.25">
      <c r="A1171" s="20" t="s">
        <v>1290</v>
      </c>
    </row>
    <row r="1172" spans="1:1" x14ac:dyDescent="0.25">
      <c r="A1172" s="20" t="s">
        <v>1291</v>
      </c>
    </row>
    <row r="1173" spans="1:1" x14ac:dyDescent="0.25">
      <c r="A1173" s="20" t="s">
        <v>1269</v>
      </c>
    </row>
    <row r="1174" spans="1:1" x14ac:dyDescent="0.25">
      <c r="A1174" s="20" t="s">
        <v>1270</v>
      </c>
    </row>
    <row r="1175" spans="1:1" x14ac:dyDescent="0.25">
      <c r="A1175" s="20" t="s">
        <v>1271</v>
      </c>
    </row>
    <row r="1176" spans="1:1" x14ac:dyDescent="0.25">
      <c r="A1176" s="20" t="s">
        <v>1292</v>
      </c>
    </row>
    <row r="1177" spans="1:1" x14ac:dyDescent="0.25">
      <c r="A1177" s="20" t="s">
        <v>1272</v>
      </c>
    </row>
    <row r="1178" spans="1:1" x14ac:dyDescent="0.25">
      <c r="A1178" s="20" t="s">
        <v>1293</v>
      </c>
    </row>
    <row r="1179" spans="1:1" x14ac:dyDescent="0.25">
      <c r="A1179" s="20" t="s">
        <v>1294</v>
      </c>
    </row>
    <row r="1180" spans="1:1" x14ac:dyDescent="0.25">
      <c r="A1180" s="20" t="s">
        <v>1295</v>
      </c>
    </row>
    <row r="1181" spans="1:1" x14ac:dyDescent="0.25">
      <c r="A1181" s="20" t="s">
        <v>1273</v>
      </c>
    </row>
    <row r="1182" spans="1:1" x14ac:dyDescent="0.25">
      <c r="A1182" s="20" t="s">
        <v>1274</v>
      </c>
    </row>
    <row r="1183" spans="1:1" x14ac:dyDescent="0.25">
      <c r="A1183" s="20" t="s">
        <v>1275</v>
      </c>
    </row>
    <row r="1184" spans="1:1" x14ac:dyDescent="0.25">
      <c r="A1184" s="20" t="s">
        <v>1296</v>
      </c>
    </row>
    <row r="1185" spans="1:2" x14ac:dyDescent="0.25">
      <c r="A1185" s="20" t="s">
        <v>1276</v>
      </c>
    </row>
    <row r="1186" spans="1:2" x14ac:dyDescent="0.25">
      <c r="A1186" s="20" t="s">
        <v>1297</v>
      </c>
    </row>
    <row r="1187" spans="1:2" x14ac:dyDescent="0.25">
      <c r="A1187" s="20" t="s">
        <v>1298</v>
      </c>
    </row>
    <row r="1188" spans="1:2" x14ac:dyDescent="0.25">
      <c r="A1188" s="20" t="s">
        <v>1299</v>
      </c>
    </row>
    <row r="1189" spans="1:2" x14ac:dyDescent="0.25">
      <c r="A1189" s="20" t="s">
        <v>655</v>
      </c>
      <c r="B1189" s="20" t="s">
        <v>3843</v>
      </c>
    </row>
    <row r="1190" spans="1:2" x14ac:dyDescent="0.25">
      <c r="A1190" s="20" t="s">
        <v>656</v>
      </c>
      <c r="B1190" s="20" t="s">
        <v>3844</v>
      </c>
    </row>
    <row r="1191" spans="1:2" x14ac:dyDescent="0.25">
      <c r="A1191" s="20" t="s">
        <v>657</v>
      </c>
      <c r="B1191" s="20" t="s">
        <v>3845</v>
      </c>
    </row>
    <row r="1192" spans="1:2" x14ac:dyDescent="0.25">
      <c r="A1192" s="20" t="s">
        <v>1596</v>
      </c>
      <c r="B1192" s="20" t="s">
        <v>3846</v>
      </c>
    </row>
    <row r="1193" spans="1:2" x14ac:dyDescent="0.25">
      <c r="A1193" s="20" t="s">
        <v>1595</v>
      </c>
      <c r="B1193" s="20" t="s">
        <v>3847</v>
      </c>
    </row>
    <row r="1194" spans="1:2" x14ac:dyDescent="0.25">
      <c r="A1194" s="20" t="s">
        <v>773</v>
      </c>
      <c r="B1194" s="20" t="s">
        <v>3848</v>
      </c>
    </row>
    <row r="1195" spans="1:2" x14ac:dyDescent="0.25">
      <c r="A1195" s="20" t="s">
        <v>2529</v>
      </c>
      <c r="B1195" s="20" t="s">
        <v>3849</v>
      </c>
    </row>
    <row r="1196" spans="1:2" x14ac:dyDescent="0.25">
      <c r="A1196" s="20" t="s">
        <v>658</v>
      </c>
      <c r="B1196" s="20" t="s">
        <v>3850</v>
      </c>
    </row>
    <row r="1197" spans="1:2" x14ac:dyDescent="0.25">
      <c r="A1197" s="20" t="s">
        <v>659</v>
      </c>
      <c r="B1197" s="20" t="s">
        <v>3851</v>
      </c>
    </row>
    <row r="1198" spans="1:2" x14ac:dyDescent="0.25">
      <c r="A1198" s="20" t="s">
        <v>661</v>
      </c>
      <c r="B1198" s="20" t="s">
        <v>3852</v>
      </c>
    </row>
    <row r="1199" spans="1:2" x14ac:dyDescent="0.25">
      <c r="A1199" s="20" t="s">
        <v>663</v>
      </c>
      <c r="B1199" s="20" t="s">
        <v>3853</v>
      </c>
    </row>
    <row r="1200" spans="1:2" x14ac:dyDescent="0.25">
      <c r="A1200" s="20" t="s">
        <v>660</v>
      </c>
      <c r="B1200" s="20" t="s">
        <v>3851</v>
      </c>
    </row>
    <row r="1201" spans="1:2" x14ac:dyDescent="0.25">
      <c r="A1201" s="20" t="s">
        <v>662</v>
      </c>
      <c r="B1201" s="20" t="s">
        <v>3854</v>
      </c>
    </row>
    <row r="1202" spans="1:2" x14ac:dyDescent="0.25">
      <c r="A1202" s="20" t="s">
        <v>664</v>
      </c>
      <c r="B1202" s="20" t="s">
        <v>3855</v>
      </c>
    </row>
    <row r="1203" spans="1:2" x14ac:dyDescent="0.25">
      <c r="A1203" s="20" t="s">
        <v>1486</v>
      </c>
      <c r="B1203" s="20" t="s">
        <v>3856</v>
      </c>
    </row>
    <row r="1204" spans="1:2" x14ac:dyDescent="0.25">
      <c r="A1204" s="20" t="s">
        <v>1485</v>
      </c>
      <c r="B1204" s="20" t="s">
        <v>3857</v>
      </c>
    </row>
    <row r="1205" spans="1:2" x14ac:dyDescent="0.25">
      <c r="A1205" s="20" t="s">
        <v>1694</v>
      </c>
      <c r="B1205" s="20" t="s">
        <v>3858</v>
      </c>
    </row>
    <row r="1206" spans="1:2" x14ac:dyDescent="0.25">
      <c r="A1206" s="20" t="s">
        <v>1450</v>
      </c>
      <c r="B1206" s="20" t="s">
        <v>3859</v>
      </c>
    </row>
    <row r="1207" spans="1:2" x14ac:dyDescent="0.25">
      <c r="A1207" s="20" t="s">
        <v>614</v>
      </c>
      <c r="B1207" s="20" t="s">
        <v>3860</v>
      </c>
    </row>
    <row r="1208" spans="1:2" x14ac:dyDescent="0.25">
      <c r="A1208" s="20" t="s">
        <v>615</v>
      </c>
      <c r="B1208" s="20" t="s">
        <v>3861</v>
      </c>
    </row>
    <row r="1209" spans="1:2" x14ac:dyDescent="0.25">
      <c r="A1209" s="20">
        <v>2002100</v>
      </c>
      <c r="B1209" s="20" t="s">
        <v>3862</v>
      </c>
    </row>
    <row r="1210" spans="1:2" x14ac:dyDescent="0.25">
      <c r="A1210" s="20">
        <v>2002101</v>
      </c>
      <c r="B1210" s="20" t="s">
        <v>3863</v>
      </c>
    </row>
    <row r="1211" spans="1:2" x14ac:dyDescent="0.25">
      <c r="A1211" s="20" t="s">
        <v>2577</v>
      </c>
      <c r="B1211" s="20" t="s">
        <v>3864</v>
      </c>
    </row>
    <row r="1212" spans="1:2" x14ac:dyDescent="0.25">
      <c r="A1212" s="20" t="s">
        <v>2578</v>
      </c>
      <c r="B1212" s="20" t="s">
        <v>3865</v>
      </c>
    </row>
    <row r="1213" spans="1:2" x14ac:dyDescent="0.25">
      <c r="A1213" s="20" t="s">
        <v>84</v>
      </c>
      <c r="B1213" s="20" t="s">
        <v>3866</v>
      </c>
    </row>
    <row r="1214" spans="1:2" x14ac:dyDescent="0.25">
      <c r="A1214" s="20" t="s">
        <v>85</v>
      </c>
      <c r="B1214" s="20" t="s">
        <v>3867</v>
      </c>
    </row>
    <row r="1215" spans="1:2" x14ac:dyDescent="0.25">
      <c r="A1215" s="20" t="s">
        <v>2579</v>
      </c>
      <c r="B1215" s="20" t="s">
        <v>3868</v>
      </c>
    </row>
    <row r="1216" spans="1:2" x14ac:dyDescent="0.25">
      <c r="A1216" s="20" t="s">
        <v>2580</v>
      </c>
      <c r="B1216" s="20" t="s">
        <v>3869</v>
      </c>
    </row>
    <row r="1217" spans="1:2" x14ac:dyDescent="0.25">
      <c r="A1217" s="20" t="s">
        <v>89</v>
      </c>
      <c r="B1217" s="20" t="s">
        <v>3870</v>
      </c>
    </row>
    <row r="1218" spans="1:2" x14ac:dyDescent="0.25">
      <c r="A1218" s="20" t="s">
        <v>90</v>
      </c>
      <c r="B1218" s="20" t="s">
        <v>3871</v>
      </c>
    </row>
    <row r="1219" spans="1:2" x14ac:dyDescent="0.25">
      <c r="A1219" s="20" t="s">
        <v>2581</v>
      </c>
      <c r="B1219" s="20" t="s">
        <v>3872</v>
      </c>
    </row>
    <row r="1220" spans="1:2" x14ac:dyDescent="0.25">
      <c r="A1220" s="20" t="s">
        <v>2582</v>
      </c>
      <c r="B1220" s="20" t="s">
        <v>3873</v>
      </c>
    </row>
    <row r="1221" spans="1:2" x14ac:dyDescent="0.25">
      <c r="A1221" s="20" t="s">
        <v>2583</v>
      </c>
      <c r="B1221" s="20" t="s">
        <v>3874</v>
      </c>
    </row>
    <row r="1222" spans="1:2" x14ac:dyDescent="0.25">
      <c r="A1222" s="20" t="s">
        <v>86</v>
      </c>
      <c r="B1222" s="20" t="s">
        <v>3875</v>
      </c>
    </row>
    <row r="1223" spans="1:2" x14ac:dyDescent="0.25">
      <c r="A1223" s="20" t="s">
        <v>87</v>
      </c>
      <c r="B1223" s="20" t="s">
        <v>3876</v>
      </c>
    </row>
    <row r="1224" spans="1:2" x14ac:dyDescent="0.25">
      <c r="A1224" s="20" t="s">
        <v>88</v>
      </c>
      <c r="B1224" s="20" t="s">
        <v>3877</v>
      </c>
    </row>
    <row r="1225" spans="1:2" x14ac:dyDescent="0.25">
      <c r="A1225" s="20" t="s">
        <v>66</v>
      </c>
      <c r="B1225" s="20" t="s">
        <v>3878</v>
      </c>
    </row>
    <row r="1226" spans="1:2" x14ac:dyDescent="0.25">
      <c r="A1226" s="20" t="s">
        <v>67</v>
      </c>
      <c r="B1226" s="20" t="s">
        <v>3879</v>
      </c>
    </row>
    <row r="1227" spans="1:2" x14ac:dyDescent="0.25">
      <c r="A1227" s="20" t="s">
        <v>158</v>
      </c>
      <c r="B1227" s="20" t="s">
        <v>3880</v>
      </c>
    </row>
    <row r="1228" spans="1:2" x14ac:dyDescent="0.25">
      <c r="A1228" s="20" t="s">
        <v>159</v>
      </c>
      <c r="B1228" s="20" t="s">
        <v>3881</v>
      </c>
    </row>
    <row r="1229" spans="1:2" x14ac:dyDescent="0.25">
      <c r="A1229" s="20" t="s">
        <v>68</v>
      </c>
      <c r="B1229" s="20" t="s">
        <v>3882</v>
      </c>
    </row>
    <row r="1230" spans="1:2" x14ac:dyDescent="0.25">
      <c r="A1230" s="20" t="s">
        <v>160</v>
      </c>
      <c r="B1230" s="20" t="s">
        <v>3883</v>
      </c>
    </row>
    <row r="1231" spans="1:2" x14ac:dyDescent="0.25">
      <c r="A1231" s="20" t="s">
        <v>69</v>
      </c>
      <c r="B1231" s="20" t="s">
        <v>3884</v>
      </c>
    </row>
    <row r="1232" spans="1:2" x14ac:dyDescent="0.25">
      <c r="A1232" s="20" t="s">
        <v>161</v>
      </c>
      <c r="B1232" s="20" t="s">
        <v>3885</v>
      </c>
    </row>
    <row r="1233" spans="1:2" x14ac:dyDescent="0.25">
      <c r="A1233" s="20" t="s">
        <v>70</v>
      </c>
      <c r="B1233" s="20" t="s">
        <v>3886</v>
      </c>
    </row>
    <row r="1234" spans="1:2" x14ac:dyDescent="0.25">
      <c r="A1234" s="20" t="s">
        <v>162</v>
      </c>
      <c r="B1234" s="20" t="s">
        <v>3887</v>
      </c>
    </row>
    <row r="1235" spans="1:2" x14ac:dyDescent="0.25">
      <c r="A1235" s="20" t="s">
        <v>225</v>
      </c>
      <c r="B1235" s="20" t="s">
        <v>3888</v>
      </c>
    </row>
    <row r="1236" spans="1:2" x14ac:dyDescent="0.25">
      <c r="A1236" s="20" t="s">
        <v>74</v>
      </c>
      <c r="B1236" s="20" t="s">
        <v>3889</v>
      </c>
    </row>
    <row r="1237" spans="1:2" x14ac:dyDescent="0.25">
      <c r="A1237" s="20" t="s">
        <v>166</v>
      </c>
      <c r="B1237" s="20" t="s">
        <v>3890</v>
      </c>
    </row>
    <row r="1238" spans="1:2" x14ac:dyDescent="0.25">
      <c r="A1238" s="20" t="s">
        <v>226</v>
      </c>
      <c r="B1238" s="20" t="s">
        <v>3891</v>
      </c>
    </row>
    <row r="1239" spans="1:2" x14ac:dyDescent="0.25">
      <c r="A1239" s="20" t="s">
        <v>76</v>
      </c>
      <c r="B1239" s="20" t="s">
        <v>3892</v>
      </c>
    </row>
    <row r="1240" spans="1:2" x14ac:dyDescent="0.25">
      <c r="A1240" s="20" t="s">
        <v>168</v>
      </c>
      <c r="B1240" s="20" t="s">
        <v>3893</v>
      </c>
    </row>
    <row r="1241" spans="1:2" x14ac:dyDescent="0.25">
      <c r="A1241" s="20" t="s">
        <v>227</v>
      </c>
      <c r="B1241" s="20" t="s">
        <v>3894</v>
      </c>
    </row>
    <row r="1242" spans="1:2" x14ac:dyDescent="0.25">
      <c r="A1242" s="20" t="s">
        <v>231</v>
      </c>
      <c r="B1242" s="20" t="s">
        <v>3895</v>
      </c>
    </row>
    <row r="1243" spans="1:2" x14ac:dyDescent="0.25">
      <c r="A1243" s="20" t="s">
        <v>318</v>
      </c>
      <c r="B1243" s="20" t="s">
        <v>3896</v>
      </c>
    </row>
    <row r="1244" spans="1:2" x14ac:dyDescent="0.25">
      <c r="A1244" s="20" t="s">
        <v>78</v>
      </c>
      <c r="B1244" s="20" t="s">
        <v>3897</v>
      </c>
    </row>
    <row r="1245" spans="1:2" x14ac:dyDescent="0.25">
      <c r="A1245" s="20" t="s">
        <v>170</v>
      </c>
      <c r="B1245" s="20" t="s">
        <v>3898</v>
      </c>
    </row>
    <row r="1246" spans="1:2" x14ac:dyDescent="0.25">
      <c r="A1246" s="20" t="s">
        <v>234</v>
      </c>
      <c r="B1246" s="20" t="s">
        <v>3899</v>
      </c>
    </row>
    <row r="1247" spans="1:2" x14ac:dyDescent="0.25">
      <c r="A1247" s="20" t="s">
        <v>320</v>
      </c>
      <c r="B1247" s="20" t="s">
        <v>3900</v>
      </c>
    </row>
    <row r="1248" spans="1:2" x14ac:dyDescent="0.25">
      <c r="A1248" s="20" t="s">
        <v>81</v>
      </c>
      <c r="B1248" s="20" t="s">
        <v>3901</v>
      </c>
    </row>
    <row r="1249" spans="1:2" x14ac:dyDescent="0.25">
      <c r="A1249" s="20" t="s">
        <v>173</v>
      </c>
      <c r="B1249" s="20" t="s">
        <v>3902</v>
      </c>
    </row>
    <row r="1250" spans="1:2" x14ac:dyDescent="0.25">
      <c r="A1250" s="20" t="s">
        <v>236</v>
      </c>
      <c r="B1250" s="20" t="s">
        <v>3903</v>
      </c>
    </row>
    <row r="1251" spans="1:2" x14ac:dyDescent="0.25">
      <c r="A1251" s="20" t="s">
        <v>322</v>
      </c>
      <c r="B1251" s="20" t="s">
        <v>3904</v>
      </c>
    </row>
    <row r="1252" spans="1:2" x14ac:dyDescent="0.25">
      <c r="A1252" s="20" t="s">
        <v>239</v>
      </c>
      <c r="B1252" s="20" t="s">
        <v>3905</v>
      </c>
    </row>
    <row r="1253" spans="1:2" x14ac:dyDescent="0.25">
      <c r="A1253" s="20" t="s">
        <v>325</v>
      </c>
      <c r="B1253" s="20" t="s">
        <v>3906</v>
      </c>
    </row>
    <row r="1254" spans="1:2" x14ac:dyDescent="0.25">
      <c r="A1254" s="20" t="s">
        <v>82</v>
      </c>
      <c r="B1254" s="20" t="s">
        <v>3907</v>
      </c>
    </row>
    <row r="1255" spans="1:2" x14ac:dyDescent="0.25">
      <c r="A1255" s="20" t="s">
        <v>174</v>
      </c>
      <c r="B1255" s="20" t="s">
        <v>3908</v>
      </c>
    </row>
    <row r="1256" spans="1:2" x14ac:dyDescent="0.25">
      <c r="A1256" s="20" t="s">
        <v>240</v>
      </c>
      <c r="B1256" s="20" t="s">
        <v>3909</v>
      </c>
    </row>
    <row r="1257" spans="1:2" x14ac:dyDescent="0.25">
      <c r="A1257" s="20" t="s">
        <v>326</v>
      </c>
      <c r="B1257" s="20" t="s">
        <v>3910</v>
      </c>
    </row>
    <row r="1258" spans="1:2" x14ac:dyDescent="0.25">
      <c r="A1258" s="20" t="s">
        <v>83</v>
      </c>
      <c r="B1258" s="20" t="s">
        <v>3911</v>
      </c>
    </row>
    <row r="1259" spans="1:2" x14ac:dyDescent="0.25">
      <c r="A1259" s="20" t="s">
        <v>175</v>
      </c>
      <c r="B1259" s="20" t="s">
        <v>3912</v>
      </c>
    </row>
    <row r="1260" spans="1:2" x14ac:dyDescent="0.25">
      <c r="A1260" s="20" t="s">
        <v>242</v>
      </c>
      <c r="B1260" s="20" t="s">
        <v>3913</v>
      </c>
    </row>
    <row r="1261" spans="1:2" x14ac:dyDescent="0.25">
      <c r="A1261" s="20" t="s">
        <v>328</v>
      </c>
      <c r="B1261" s="20" t="s">
        <v>3914</v>
      </c>
    </row>
    <row r="1262" spans="1:2" x14ac:dyDescent="0.25">
      <c r="A1262" s="20" t="s">
        <v>71</v>
      </c>
      <c r="B1262" s="20" t="s">
        <v>3915</v>
      </c>
    </row>
    <row r="1263" spans="1:2" x14ac:dyDescent="0.25">
      <c r="A1263" s="20" t="s">
        <v>163</v>
      </c>
      <c r="B1263" s="20" t="s">
        <v>3916</v>
      </c>
    </row>
    <row r="1264" spans="1:2" x14ac:dyDescent="0.25">
      <c r="A1264" s="20" t="s">
        <v>228</v>
      </c>
      <c r="B1264" s="20" t="s">
        <v>3917</v>
      </c>
    </row>
    <row r="1265" spans="1:2" x14ac:dyDescent="0.25">
      <c r="A1265" s="20" t="s">
        <v>315</v>
      </c>
      <c r="B1265" s="20" t="s">
        <v>3918</v>
      </c>
    </row>
    <row r="1266" spans="1:2" x14ac:dyDescent="0.25">
      <c r="A1266" s="20" t="s">
        <v>72</v>
      </c>
      <c r="B1266" s="20" t="s">
        <v>3919</v>
      </c>
    </row>
    <row r="1267" spans="1:2" x14ac:dyDescent="0.25">
      <c r="A1267" s="20" t="s">
        <v>164</v>
      </c>
      <c r="B1267" s="20" t="s">
        <v>3920</v>
      </c>
    </row>
    <row r="1268" spans="1:2" x14ac:dyDescent="0.25">
      <c r="A1268" s="20" t="s">
        <v>229</v>
      </c>
      <c r="B1268" s="20" t="s">
        <v>3921</v>
      </c>
    </row>
    <row r="1269" spans="1:2" x14ac:dyDescent="0.25">
      <c r="A1269" s="20" t="s">
        <v>316</v>
      </c>
      <c r="B1269" s="20" t="s">
        <v>3922</v>
      </c>
    </row>
    <row r="1270" spans="1:2" x14ac:dyDescent="0.25">
      <c r="A1270" s="20" t="s">
        <v>73</v>
      </c>
      <c r="B1270" s="20" t="s">
        <v>3923</v>
      </c>
    </row>
    <row r="1271" spans="1:2" x14ac:dyDescent="0.25">
      <c r="A1271" s="20" t="s">
        <v>165</v>
      </c>
      <c r="B1271" s="20" t="s">
        <v>3924</v>
      </c>
    </row>
    <row r="1272" spans="1:2" x14ac:dyDescent="0.25">
      <c r="A1272" s="20" t="s">
        <v>230</v>
      </c>
      <c r="B1272" s="20" t="s">
        <v>3925</v>
      </c>
    </row>
    <row r="1273" spans="1:2" x14ac:dyDescent="0.25">
      <c r="A1273" s="20" t="s">
        <v>317</v>
      </c>
      <c r="B1273" s="20" t="s">
        <v>3926</v>
      </c>
    </row>
    <row r="1274" spans="1:2" x14ac:dyDescent="0.25">
      <c r="A1274" s="20" t="s">
        <v>75</v>
      </c>
      <c r="B1274" s="20" t="s">
        <v>3927</v>
      </c>
    </row>
    <row r="1275" spans="1:2" x14ac:dyDescent="0.25">
      <c r="A1275" s="20" t="s">
        <v>167</v>
      </c>
      <c r="B1275" s="20" t="s">
        <v>3928</v>
      </c>
    </row>
    <row r="1276" spans="1:2" x14ac:dyDescent="0.25">
      <c r="A1276" s="20" t="s">
        <v>233</v>
      </c>
      <c r="B1276" s="20" t="s">
        <v>3929</v>
      </c>
    </row>
    <row r="1277" spans="1:2" x14ac:dyDescent="0.25">
      <c r="A1277" s="20" t="s">
        <v>319</v>
      </c>
      <c r="B1277" s="20" t="s">
        <v>3930</v>
      </c>
    </row>
    <row r="1278" spans="1:2" x14ac:dyDescent="0.25">
      <c r="A1278" s="20" t="s">
        <v>77</v>
      </c>
      <c r="B1278" s="20" t="s">
        <v>3931</v>
      </c>
    </row>
    <row r="1279" spans="1:2" x14ac:dyDescent="0.25">
      <c r="A1279" s="20" t="s">
        <v>169</v>
      </c>
      <c r="B1279" s="20" t="s">
        <v>3932</v>
      </c>
    </row>
    <row r="1280" spans="1:2" x14ac:dyDescent="0.25">
      <c r="A1280" s="20" t="s">
        <v>235</v>
      </c>
      <c r="B1280" s="20" t="s">
        <v>3933</v>
      </c>
    </row>
    <row r="1281" spans="1:2" x14ac:dyDescent="0.25">
      <c r="A1281" s="20" t="s">
        <v>321</v>
      </c>
      <c r="B1281" s="20" t="s">
        <v>3934</v>
      </c>
    </row>
    <row r="1282" spans="1:2" x14ac:dyDescent="0.25">
      <c r="A1282" s="20" t="s">
        <v>79</v>
      </c>
      <c r="B1282" s="20" t="s">
        <v>3935</v>
      </c>
    </row>
    <row r="1283" spans="1:2" x14ac:dyDescent="0.25">
      <c r="A1283" s="20" t="s">
        <v>171</v>
      </c>
      <c r="B1283" s="20" t="s">
        <v>3936</v>
      </c>
    </row>
    <row r="1284" spans="1:2" x14ac:dyDescent="0.25">
      <c r="A1284" s="20" t="s">
        <v>237</v>
      </c>
      <c r="B1284" s="20" t="s">
        <v>3937</v>
      </c>
    </row>
    <row r="1285" spans="1:2" x14ac:dyDescent="0.25">
      <c r="A1285" s="20" t="s">
        <v>323</v>
      </c>
      <c r="B1285" s="20" t="s">
        <v>3938</v>
      </c>
    </row>
    <row r="1286" spans="1:2" x14ac:dyDescent="0.25">
      <c r="A1286" s="20" t="s">
        <v>80</v>
      </c>
      <c r="B1286" s="20" t="s">
        <v>3939</v>
      </c>
    </row>
    <row r="1287" spans="1:2" x14ac:dyDescent="0.25">
      <c r="A1287" s="20" t="s">
        <v>172</v>
      </c>
      <c r="B1287" s="20" t="s">
        <v>3940</v>
      </c>
    </row>
    <row r="1288" spans="1:2" x14ac:dyDescent="0.25">
      <c r="A1288" s="20" t="s">
        <v>238</v>
      </c>
      <c r="B1288" s="20" t="s">
        <v>3941</v>
      </c>
    </row>
    <row r="1289" spans="1:2" x14ac:dyDescent="0.25">
      <c r="A1289" s="20" t="s">
        <v>324</v>
      </c>
      <c r="B1289" s="20" t="s">
        <v>3942</v>
      </c>
    </row>
    <row r="1290" spans="1:2" x14ac:dyDescent="0.25">
      <c r="A1290" s="20" t="s">
        <v>241</v>
      </c>
      <c r="B1290" s="20" t="s">
        <v>3937</v>
      </c>
    </row>
    <row r="1291" spans="1:2" x14ac:dyDescent="0.25">
      <c r="A1291" s="20" t="s">
        <v>327</v>
      </c>
      <c r="B1291" s="20" t="s">
        <v>3943</v>
      </c>
    </row>
    <row r="1292" spans="1:2" x14ac:dyDescent="0.25">
      <c r="A1292" s="20" t="s">
        <v>2263</v>
      </c>
      <c r="B1292" s="20" t="s">
        <v>3944</v>
      </c>
    </row>
    <row r="1293" spans="1:2" x14ac:dyDescent="0.25">
      <c r="A1293" s="20" t="s">
        <v>2258</v>
      </c>
      <c r="B1293" s="20" t="s">
        <v>3945</v>
      </c>
    </row>
    <row r="1294" spans="1:2" x14ac:dyDescent="0.25">
      <c r="A1294" s="20" t="s">
        <v>2245</v>
      </c>
      <c r="B1294" s="20" t="s">
        <v>3946</v>
      </c>
    </row>
    <row r="1295" spans="1:2" x14ac:dyDescent="0.25">
      <c r="A1295" s="20" t="s">
        <v>2242</v>
      </c>
      <c r="B1295" s="20" t="s">
        <v>3947</v>
      </c>
    </row>
    <row r="1296" spans="1:2" x14ac:dyDescent="0.25">
      <c r="A1296" s="20" t="s">
        <v>2257</v>
      </c>
      <c r="B1296" s="20" t="s">
        <v>3948</v>
      </c>
    </row>
    <row r="1297" spans="1:2" x14ac:dyDescent="0.25">
      <c r="A1297" s="20" t="s">
        <v>2267</v>
      </c>
      <c r="B1297" s="20" t="s">
        <v>3949</v>
      </c>
    </row>
    <row r="1298" spans="1:2" x14ac:dyDescent="0.25">
      <c r="A1298" s="20" t="s">
        <v>2264</v>
      </c>
      <c r="B1298" s="20" t="s">
        <v>3950</v>
      </c>
    </row>
    <row r="1299" spans="1:2" x14ac:dyDescent="0.25">
      <c r="A1299" s="20" t="s">
        <v>2244</v>
      </c>
      <c r="B1299" s="20" t="s">
        <v>3951</v>
      </c>
    </row>
    <row r="1300" spans="1:2" x14ac:dyDescent="0.25">
      <c r="A1300" s="20" t="s">
        <v>2256</v>
      </c>
      <c r="B1300" s="20" t="s">
        <v>3952</v>
      </c>
    </row>
    <row r="1301" spans="1:2" x14ac:dyDescent="0.25">
      <c r="A1301" s="20" t="s">
        <v>2243</v>
      </c>
      <c r="B1301" s="20" t="s">
        <v>3953</v>
      </c>
    </row>
    <row r="1302" spans="1:2" x14ac:dyDescent="0.25">
      <c r="A1302" s="20" t="s">
        <v>2251</v>
      </c>
      <c r="B1302" s="20" t="s">
        <v>3954</v>
      </c>
    </row>
    <row r="1303" spans="1:2" x14ac:dyDescent="0.25">
      <c r="A1303" s="20" t="s">
        <v>2254</v>
      </c>
      <c r="B1303" s="20" t="s">
        <v>3955</v>
      </c>
    </row>
    <row r="1304" spans="1:2" x14ac:dyDescent="0.25">
      <c r="A1304" s="20" t="s">
        <v>2266</v>
      </c>
      <c r="B1304" s="20" t="s">
        <v>3956</v>
      </c>
    </row>
    <row r="1305" spans="1:2" x14ac:dyDescent="0.25">
      <c r="A1305" s="20" t="s">
        <v>2265</v>
      </c>
      <c r="B1305" s="20" t="s">
        <v>3957</v>
      </c>
    </row>
    <row r="1306" spans="1:2" x14ac:dyDescent="0.25">
      <c r="A1306" s="20" t="s">
        <v>2253</v>
      </c>
      <c r="B1306" s="20" t="s">
        <v>3958</v>
      </c>
    </row>
    <row r="1307" spans="1:2" x14ac:dyDescent="0.25">
      <c r="A1307" s="20" t="s">
        <v>2261</v>
      </c>
      <c r="B1307" s="20" t="s">
        <v>3959</v>
      </c>
    </row>
    <row r="1308" spans="1:2" x14ac:dyDescent="0.25">
      <c r="A1308" s="20" t="s">
        <v>2252</v>
      </c>
      <c r="B1308" s="20" t="s">
        <v>3960</v>
      </c>
    </row>
    <row r="1309" spans="1:2" x14ac:dyDescent="0.25">
      <c r="A1309" s="20" t="s">
        <v>2260</v>
      </c>
      <c r="B1309" s="20" t="s">
        <v>3961</v>
      </c>
    </row>
    <row r="1310" spans="1:2" x14ac:dyDescent="0.25">
      <c r="A1310" s="20" t="s">
        <v>2259</v>
      </c>
      <c r="B1310" s="20" t="s">
        <v>3962</v>
      </c>
    </row>
    <row r="1311" spans="1:2" x14ac:dyDescent="0.25">
      <c r="A1311" s="20" t="s">
        <v>2249</v>
      </c>
      <c r="B1311" s="20" t="s">
        <v>3963</v>
      </c>
    </row>
    <row r="1312" spans="1:2" x14ac:dyDescent="0.25">
      <c r="A1312" s="20" t="s">
        <v>2248</v>
      </c>
      <c r="B1312" s="20" t="s">
        <v>3964</v>
      </c>
    </row>
    <row r="1313" spans="1:2" x14ac:dyDescent="0.25">
      <c r="A1313" s="20" t="s">
        <v>2262</v>
      </c>
      <c r="B1313" s="20" t="s">
        <v>3965</v>
      </c>
    </row>
    <row r="1314" spans="1:2" x14ac:dyDescent="0.25">
      <c r="A1314" s="20" t="s">
        <v>2247</v>
      </c>
      <c r="B1314" s="20" t="s">
        <v>3966</v>
      </c>
    </row>
    <row r="1315" spans="1:2" x14ac:dyDescent="0.25">
      <c r="A1315" s="20" t="s">
        <v>2255</v>
      </c>
      <c r="B1315" s="20" t="s">
        <v>3967</v>
      </c>
    </row>
    <row r="1316" spans="1:2" x14ac:dyDescent="0.25">
      <c r="A1316" s="20" t="s">
        <v>2250</v>
      </c>
      <c r="B1316" s="20" t="s">
        <v>3968</v>
      </c>
    </row>
    <row r="1317" spans="1:2" x14ac:dyDescent="0.25">
      <c r="A1317" s="20" t="s">
        <v>2216</v>
      </c>
      <c r="B1317" s="20" t="s">
        <v>3969</v>
      </c>
    </row>
    <row r="1318" spans="1:2" x14ac:dyDescent="0.25">
      <c r="A1318" s="20" t="s">
        <v>2217</v>
      </c>
      <c r="B1318" s="20" t="s">
        <v>3969</v>
      </c>
    </row>
    <row r="1319" spans="1:2" x14ac:dyDescent="0.25">
      <c r="A1319" s="20" t="s">
        <v>2246</v>
      </c>
      <c r="B1319" s="20" t="s">
        <v>3970</v>
      </c>
    </row>
    <row r="1320" spans="1:2" x14ac:dyDescent="0.25">
      <c r="A1320" s="20" t="s">
        <v>2218</v>
      </c>
      <c r="B1320" s="20" t="s">
        <v>3969</v>
      </c>
    </row>
    <row r="1321" spans="1:2" x14ac:dyDescent="0.25">
      <c r="A1321" s="20" t="s">
        <v>2215</v>
      </c>
      <c r="B1321" s="20" t="s">
        <v>3969</v>
      </c>
    </row>
    <row r="1322" spans="1:2" x14ac:dyDescent="0.25">
      <c r="A1322" s="20" t="s">
        <v>52</v>
      </c>
    </row>
    <row r="1323" spans="1:2" x14ac:dyDescent="0.25">
      <c r="A1323" s="20" t="s">
        <v>42</v>
      </c>
    </row>
    <row r="1324" spans="1:2" x14ac:dyDescent="0.25">
      <c r="A1324" s="20" t="s">
        <v>53</v>
      </c>
    </row>
    <row r="1325" spans="1:2" x14ac:dyDescent="0.25">
      <c r="A1325" s="20" t="s">
        <v>43</v>
      </c>
    </row>
    <row r="1326" spans="1:2" x14ac:dyDescent="0.25">
      <c r="A1326" s="20" t="s">
        <v>57</v>
      </c>
    </row>
    <row r="1327" spans="1:2" x14ac:dyDescent="0.25">
      <c r="A1327" s="20" t="s">
        <v>47</v>
      </c>
    </row>
    <row r="1328" spans="1:2" x14ac:dyDescent="0.25">
      <c r="A1328" s="20" t="s">
        <v>58</v>
      </c>
    </row>
    <row r="1329" spans="1:1" x14ac:dyDescent="0.25">
      <c r="A1329" s="20" t="s">
        <v>48</v>
      </c>
    </row>
    <row r="1330" spans="1:1" x14ac:dyDescent="0.25">
      <c r="A1330" s="20" t="s">
        <v>39</v>
      </c>
    </row>
    <row r="1331" spans="1:1" x14ac:dyDescent="0.25">
      <c r="A1331" s="20" t="s">
        <v>49</v>
      </c>
    </row>
    <row r="1332" spans="1:1" x14ac:dyDescent="0.25">
      <c r="A1332" s="20" t="s">
        <v>44</v>
      </c>
    </row>
    <row r="1333" spans="1:1" x14ac:dyDescent="0.25">
      <c r="A1333" s="20" t="s">
        <v>54</v>
      </c>
    </row>
    <row r="1334" spans="1:1" x14ac:dyDescent="0.25">
      <c r="A1334" s="20" t="s">
        <v>40</v>
      </c>
    </row>
    <row r="1335" spans="1:1" x14ac:dyDescent="0.25">
      <c r="A1335" s="20" t="s">
        <v>50</v>
      </c>
    </row>
    <row r="1336" spans="1:1" x14ac:dyDescent="0.25">
      <c r="A1336" s="20" t="s">
        <v>45</v>
      </c>
    </row>
    <row r="1337" spans="1:1" x14ac:dyDescent="0.25">
      <c r="A1337" s="20" t="s">
        <v>55</v>
      </c>
    </row>
    <row r="1338" spans="1:1" x14ac:dyDescent="0.25">
      <c r="A1338" s="20" t="s">
        <v>41</v>
      </c>
    </row>
    <row r="1339" spans="1:1" x14ac:dyDescent="0.25">
      <c r="A1339" s="20" t="s">
        <v>51</v>
      </c>
    </row>
    <row r="1340" spans="1:1" x14ac:dyDescent="0.25">
      <c r="A1340" s="20" t="s">
        <v>46</v>
      </c>
    </row>
    <row r="1341" spans="1:1" x14ac:dyDescent="0.25">
      <c r="A1341" s="20" t="s">
        <v>56</v>
      </c>
    </row>
    <row r="1342" spans="1:1" x14ac:dyDescent="0.25">
      <c r="A1342" s="20" t="s">
        <v>150</v>
      </c>
    </row>
    <row r="1343" spans="1:1" x14ac:dyDescent="0.25">
      <c r="A1343" s="20" t="s">
        <v>120</v>
      </c>
    </row>
    <row r="1344" spans="1:1" x14ac:dyDescent="0.25">
      <c r="A1344" s="20" t="s">
        <v>151</v>
      </c>
    </row>
    <row r="1345" spans="1:1" x14ac:dyDescent="0.25">
      <c r="A1345" s="20" t="s">
        <v>121</v>
      </c>
    </row>
    <row r="1346" spans="1:1" x14ac:dyDescent="0.25">
      <c r="A1346" s="20" t="s">
        <v>155</v>
      </c>
    </row>
    <row r="1347" spans="1:1" x14ac:dyDescent="0.25">
      <c r="A1347" s="20" t="s">
        <v>125</v>
      </c>
    </row>
    <row r="1348" spans="1:1" x14ac:dyDescent="0.25">
      <c r="A1348" s="20" t="s">
        <v>156</v>
      </c>
    </row>
    <row r="1349" spans="1:1" x14ac:dyDescent="0.25">
      <c r="A1349" s="20" t="s">
        <v>126</v>
      </c>
    </row>
    <row r="1350" spans="1:1" x14ac:dyDescent="0.25">
      <c r="A1350" s="20" t="s">
        <v>117</v>
      </c>
    </row>
    <row r="1351" spans="1:1" x14ac:dyDescent="0.25">
      <c r="A1351" s="20" t="s">
        <v>147</v>
      </c>
    </row>
    <row r="1352" spans="1:1" x14ac:dyDescent="0.25">
      <c r="A1352" s="20" t="s">
        <v>122</v>
      </c>
    </row>
    <row r="1353" spans="1:1" x14ac:dyDescent="0.25">
      <c r="A1353" s="20" t="s">
        <v>152</v>
      </c>
    </row>
    <row r="1354" spans="1:1" x14ac:dyDescent="0.25">
      <c r="A1354" s="20" t="s">
        <v>118</v>
      </c>
    </row>
    <row r="1355" spans="1:1" x14ac:dyDescent="0.25">
      <c r="A1355" s="20" t="s">
        <v>148</v>
      </c>
    </row>
    <row r="1356" spans="1:1" x14ac:dyDescent="0.25">
      <c r="A1356" s="20" t="s">
        <v>123</v>
      </c>
    </row>
    <row r="1357" spans="1:1" x14ac:dyDescent="0.25">
      <c r="A1357" s="20" t="s">
        <v>153</v>
      </c>
    </row>
    <row r="1358" spans="1:1" x14ac:dyDescent="0.25">
      <c r="A1358" s="20" t="s">
        <v>119</v>
      </c>
    </row>
    <row r="1359" spans="1:1" x14ac:dyDescent="0.25">
      <c r="A1359" s="20" t="s">
        <v>149</v>
      </c>
    </row>
    <row r="1360" spans="1:1" x14ac:dyDescent="0.25">
      <c r="A1360" s="20" t="s">
        <v>124</v>
      </c>
    </row>
    <row r="1361" spans="1:1" x14ac:dyDescent="0.25">
      <c r="A1361" s="20" t="s">
        <v>154</v>
      </c>
    </row>
    <row r="1362" spans="1:1" x14ac:dyDescent="0.25">
      <c r="A1362" s="20" t="s">
        <v>210</v>
      </c>
    </row>
    <row r="1363" spans="1:1" x14ac:dyDescent="0.25">
      <c r="A1363" s="20" t="s">
        <v>200</v>
      </c>
    </row>
    <row r="1364" spans="1:1" x14ac:dyDescent="0.25">
      <c r="A1364" s="20" t="s">
        <v>211</v>
      </c>
    </row>
    <row r="1365" spans="1:1" x14ac:dyDescent="0.25">
      <c r="A1365" s="20" t="s">
        <v>215</v>
      </c>
    </row>
    <row r="1366" spans="1:1" x14ac:dyDescent="0.25">
      <c r="A1366" s="20" t="s">
        <v>201</v>
      </c>
    </row>
    <row r="1367" spans="1:1" x14ac:dyDescent="0.25">
      <c r="A1367" s="20" t="s">
        <v>205</v>
      </c>
    </row>
    <row r="1368" spans="1:1" x14ac:dyDescent="0.25">
      <c r="A1368" s="20" t="s">
        <v>216</v>
      </c>
    </row>
    <row r="1369" spans="1:1" x14ac:dyDescent="0.25">
      <c r="A1369" s="20" t="s">
        <v>206</v>
      </c>
    </row>
    <row r="1370" spans="1:1" x14ac:dyDescent="0.25">
      <c r="A1370" s="20" t="s">
        <v>207</v>
      </c>
    </row>
    <row r="1371" spans="1:1" x14ac:dyDescent="0.25">
      <c r="A1371" s="20" t="s">
        <v>197</v>
      </c>
    </row>
    <row r="1372" spans="1:1" x14ac:dyDescent="0.25">
      <c r="A1372" s="20" t="s">
        <v>212</v>
      </c>
    </row>
    <row r="1373" spans="1:1" x14ac:dyDescent="0.25">
      <c r="A1373" s="20" t="s">
        <v>202</v>
      </c>
    </row>
    <row r="1374" spans="1:1" x14ac:dyDescent="0.25">
      <c r="A1374" s="20" t="s">
        <v>208</v>
      </c>
    </row>
    <row r="1375" spans="1:1" x14ac:dyDescent="0.25">
      <c r="A1375" s="20" t="s">
        <v>213</v>
      </c>
    </row>
    <row r="1376" spans="1:1" x14ac:dyDescent="0.25">
      <c r="A1376" s="20" t="s">
        <v>198</v>
      </c>
    </row>
    <row r="1377" spans="1:1" x14ac:dyDescent="0.25">
      <c r="A1377" s="20" t="s">
        <v>203</v>
      </c>
    </row>
    <row r="1378" spans="1:1" x14ac:dyDescent="0.25">
      <c r="A1378" s="20" t="s">
        <v>209</v>
      </c>
    </row>
    <row r="1379" spans="1:1" x14ac:dyDescent="0.25">
      <c r="A1379" s="20" t="s">
        <v>199</v>
      </c>
    </row>
    <row r="1380" spans="1:1" x14ac:dyDescent="0.25">
      <c r="A1380" s="20" t="s">
        <v>214</v>
      </c>
    </row>
    <row r="1381" spans="1:1" x14ac:dyDescent="0.25">
      <c r="A1381" s="20" t="s">
        <v>204</v>
      </c>
    </row>
    <row r="1382" spans="1:1" x14ac:dyDescent="0.25">
      <c r="A1382" s="20" t="s">
        <v>288</v>
      </c>
    </row>
    <row r="1383" spans="1:1" x14ac:dyDescent="0.25">
      <c r="A1383" s="20" t="s">
        <v>278</v>
      </c>
    </row>
    <row r="1384" spans="1:1" x14ac:dyDescent="0.25">
      <c r="A1384" s="20" t="s">
        <v>289</v>
      </c>
    </row>
    <row r="1385" spans="1:1" x14ac:dyDescent="0.25">
      <c r="A1385" s="20" t="s">
        <v>279</v>
      </c>
    </row>
    <row r="1386" spans="1:1" x14ac:dyDescent="0.25">
      <c r="A1386" s="20" t="s">
        <v>293</v>
      </c>
    </row>
    <row r="1387" spans="1:1" x14ac:dyDescent="0.25">
      <c r="A1387" s="20" t="s">
        <v>283</v>
      </c>
    </row>
    <row r="1388" spans="1:1" x14ac:dyDescent="0.25">
      <c r="A1388" s="20" t="s">
        <v>294</v>
      </c>
    </row>
    <row r="1389" spans="1:1" x14ac:dyDescent="0.25">
      <c r="A1389" s="20" t="s">
        <v>284</v>
      </c>
    </row>
    <row r="1390" spans="1:1" x14ac:dyDescent="0.25">
      <c r="A1390" s="20" t="s">
        <v>285</v>
      </c>
    </row>
    <row r="1391" spans="1:1" x14ac:dyDescent="0.25">
      <c r="A1391" s="20" t="s">
        <v>275</v>
      </c>
    </row>
    <row r="1392" spans="1:1" x14ac:dyDescent="0.25">
      <c r="A1392" s="20" t="s">
        <v>290</v>
      </c>
    </row>
    <row r="1393" spans="1:2" x14ac:dyDescent="0.25">
      <c r="A1393" s="20" t="s">
        <v>280</v>
      </c>
    </row>
    <row r="1394" spans="1:2" x14ac:dyDescent="0.25">
      <c r="A1394" s="20" t="s">
        <v>286</v>
      </c>
    </row>
    <row r="1395" spans="1:2" x14ac:dyDescent="0.25">
      <c r="A1395" s="20" t="s">
        <v>291</v>
      </c>
    </row>
    <row r="1396" spans="1:2" x14ac:dyDescent="0.25">
      <c r="A1396" s="20" t="s">
        <v>276</v>
      </c>
    </row>
    <row r="1397" spans="1:2" x14ac:dyDescent="0.25">
      <c r="A1397" s="20" t="s">
        <v>281</v>
      </c>
    </row>
    <row r="1398" spans="1:2" x14ac:dyDescent="0.25">
      <c r="A1398" s="20" t="s">
        <v>287</v>
      </c>
    </row>
    <row r="1399" spans="1:2" x14ac:dyDescent="0.25">
      <c r="A1399" s="20" t="s">
        <v>277</v>
      </c>
    </row>
    <row r="1400" spans="1:2" x14ac:dyDescent="0.25">
      <c r="A1400" s="20" t="s">
        <v>292</v>
      </c>
    </row>
    <row r="1401" spans="1:2" x14ac:dyDescent="0.25">
      <c r="A1401" s="20" t="s">
        <v>282</v>
      </c>
    </row>
    <row r="1402" spans="1:2" x14ac:dyDescent="0.25">
      <c r="A1402" s="20" t="s">
        <v>916</v>
      </c>
      <c r="B1402" s="20" t="s">
        <v>3971</v>
      </c>
    </row>
    <row r="1403" spans="1:2" x14ac:dyDescent="0.25">
      <c r="A1403" s="20" t="s">
        <v>917</v>
      </c>
      <c r="B1403" s="20" t="s">
        <v>3972</v>
      </c>
    </row>
    <row r="1404" spans="1:2" x14ac:dyDescent="0.25">
      <c r="A1404" s="20" t="s">
        <v>114</v>
      </c>
    </row>
    <row r="1405" spans="1:2" x14ac:dyDescent="0.25">
      <c r="A1405" s="20" t="s">
        <v>116</v>
      </c>
    </row>
    <row r="1406" spans="1:2" x14ac:dyDescent="0.25">
      <c r="A1406" s="20" t="s">
        <v>113</v>
      </c>
    </row>
    <row r="1407" spans="1:2" x14ac:dyDescent="0.25">
      <c r="A1407" s="20" t="s">
        <v>115</v>
      </c>
    </row>
    <row r="1408" spans="1:2" x14ac:dyDescent="0.25">
      <c r="A1408" s="20" t="s">
        <v>128</v>
      </c>
    </row>
    <row r="1409" spans="1:1" x14ac:dyDescent="0.25">
      <c r="A1409" s="20" t="s">
        <v>130</v>
      </c>
    </row>
    <row r="1410" spans="1:1" x14ac:dyDescent="0.25">
      <c r="A1410" s="20" t="s">
        <v>127</v>
      </c>
    </row>
    <row r="1411" spans="1:1" x14ac:dyDescent="0.25">
      <c r="A1411" s="20" t="s">
        <v>129</v>
      </c>
    </row>
    <row r="1412" spans="1:1" x14ac:dyDescent="0.25">
      <c r="A1412" s="20" t="s">
        <v>142</v>
      </c>
    </row>
    <row r="1413" spans="1:1" x14ac:dyDescent="0.25">
      <c r="A1413" s="20" t="s">
        <v>134</v>
      </c>
    </row>
    <row r="1414" spans="1:1" x14ac:dyDescent="0.25">
      <c r="A1414" s="20" t="s">
        <v>146</v>
      </c>
    </row>
    <row r="1415" spans="1:1" x14ac:dyDescent="0.25">
      <c r="A1415" s="20" t="s">
        <v>138</v>
      </c>
    </row>
    <row r="1416" spans="1:1" x14ac:dyDescent="0.25">
      <c r="A1416" s="20" t="s">
        <v>139</v>
      </c>
    </row>
    <row r="1417" spans="1:1" x14ac:dyDescent="0.25">
      <c r="A1417" s="20" t="s">
        <v>143</v>
      </c>
    </row>
    <row r="1418" spans="1:1" x14ac:dyDescent="0.25">
      <c r="A1418" s="20" t="s">
        <v>131</v>
      </c>
    </row>
    <row r="1419" spans="1:1" x14ac:dyDescent="0.25">
      <c r="A1419" s="20" t="s">
        <v>135</v>
      </c>
    </row>
    <row r="1420" spans="1:1" x14ac:dyDescent="0.25">
      <c r="A1420" s="20" t="s">
        <v>140</v>
      </c>
    </row>
    <row r="1421" spans="1:1" x14ac:dyDescent="0.25">
      <c r="A1421" s="20" t="s">
        <v>144</v>
      </c>
    </row>
    <row r="1422" spans="1:1" x14ac:dyDescent="0.25">
      <c r="A1422" s="20" t="s">
        <v>132</v>
      </c>
    </row>
    <row r="1423" spans="1:1" x14ac:dyDescent="0.25">
      <c r="A1423" s="20" t="s">
        <v>136</v>
      </c>
    </row>
    <row r="1424" spans="1:1" x14ac:dyDescent="0.25">
      <c r="A1424" s="20" t="s">
        <v>141</v>
      </c>
    </row>
    <row r="1425" spans="1:2" x14ac:dyDescent="0.25">
      <c r="A1425" s="20" t="s">
        <v>133</v>
      </c>
    </row>
    <row r="1426" spans="1:2" x14ac:dyDescent="0.25">
      <c r="A1426" s="20" t="s">
        <v>145</v>
      </c>
    </row>
    <row r="1427" spans="1:2" x14ac:dyDescent="0.25">
      <c r="A1427" s="20" t="s">
        <v>137</v>
      </c>
    </row>
    <row r="1428" spans="1:2" x14ac:dyDescent="0.25">
      <c r="A1428" s="20" t="s">
        <v>1702</v>
      </c>
      <c r="B1428" s="20" t="s">
        <v>3973</v>
      </c>
    </row>
    <row r="1429" spans="1:2" x14ac:dyDescent="0.25">
      <c r="A1429" s="20" t="s">
        <v>1703</v>
      </c>
      <c r="B1429" s="20" t="s">
        <v>3974</v>
      </c>
    </row>
    <row r="1430" spans="1:2" x14ac:dyDescent="0.25">
      <c r="A1430" s="20" t="s">
        <v>1697</v>
      </c>
      <c r="B1430" s="20" t="s">
        <v>3975</v>
      </c>
    </row>
    <row r="1431" spans="1:2" x14ac:dyDescent="0.25">
      <c r="A1431" s="20" t="s">
        <v>1698</v>
      </c>
      <c r="B1431" s="20" t="s">
        <v>3976</v>
      </c>
    </row>
    <row r="1432" spans="1:2" x14ac:dyDescent="0.25">
      <c r="A1432" s="20" t="s">
        <v>1699</v>
      </c>
      <c r="B1432" s="20" t="s">
        <v>3977</v>
      </c>
    </row>
    <row r="1433" spans="1:2" x14ac:dyDescent="0.25">
      <c r="A1433" s="20" t="s">
        <v>1710</v>
      </c>
      <c r="B1433" s="20" t="s">
        <v>3978</v>
      </c>
    </row>
    <row r="1434" spans="1:2" x14ac:dyDescent="0.25">
      <c r="A1434" s="20" t="s">
        <v>1711</v>
      </c>
      <c r="B1434" s="20" t="s">
        <v>3979</v>
      </c>
    </row>
    <row r="1435" spans="1:2" x14ac:dyDescent="0.25">
      <c r="A1435" s="20" t="s">
        <v>1700</v>
      </c>
      <c r="B1435" s="20" t="s">
        <v>3980</v>
      </c>
    </row>
    <row r="1436" spans="1:2" x14ac:dyDescent="0.25">
      <c r="A1436" s="20" t="s">
        <v>1712</v>
      </c>
      <c r="B1436" s="20" t="s">
        <v>3981</v>
      </c>
    </row>
    <row r="1437" spans="1:2" x14ac:dyDescent="0.25">
      <c r="A1437" s="20" t="s">
        <v>1704</v>
      </c>
      <c r="B1437" s="20" t="s">
        <v>3982</v>
      </c>
    </row>
    <row r="1438" spans="1:2" x14ac:dyDescent="0.25">
      <c r="A1438" s="20" t="s">
        <v>1701</v>
      </c>
      <c r="B1438" s="20" t="s">
        <v>3983</v>
      </c>
    </row>
    <row r="1439" spans="1:2" x14ac:dyDescent="0.25">
      <c r="A1439" s="20" t="s">
        <v>1683</v>
      </c>
      <c r="B1439" s="20" t="s">
        <v>3984</v>
      </c>
    </row>
    <row r="1440" spans="1:2" x14ac:dyDescent="0.25">
      <c r="A1440" s="20" t="s">
        <v>1713</v>
      </c>
      <c r="B1440" s="20" t="s">
        <v>3985</v>
      </c>
    </row>
    <row r="1441" spans="1:2" x14ac:dyDescent="0.25">
      <c r="A1441" s="20" t="s">
        <v>1705</v>
      </c>
      <c r="B1441" s="20" t="s">
        <v>3986</v>
      </c>
    </row>
    <row r="1442" spans="1:2" x14ac:dyDescent="0.25">
      <c r="A1442" s="20" t="s">
        <v>1706</v>
      </c>
      <c r="B1442" s="20" t="s">
        <v>1707</v>
      </c>
    </row>
    <row r="1443" spans="1:2" x14ac:dyDescent="0.25">
      <c r="A1443" s="20" t="s">
        <v>1684</v>
      </c>
      <c r="B1443" s="20" t="s">
        <v>3987</v>
      </c>
    </row>
    <row r="1444" spans="1:2" x14ac:dyDescent="0.25">
      <c r="A1444" s="20" t="s">
        <v>1708</v>
      </c>
      <c r="B1444" s="20" t="s">
        <v>3988</v>
      </c>
    </row>
    <row r="1445" spans="1:2" x14ac:dyDescent="0.25">
      <c r="A1445" s="20" t="s">
        <v>1709</v>
      </c>
      <c r="B1445" s="20" t="s">
        <v>3989</v>
      </c>
    </row>
    <row r="1446" spans="1:2" x14ac:dyDescent="0.25">
      <c r="A1446" s="20" t="s">
        <v>1685</v>
      </c>
      <c r="B1446" s="20" t="s">
        <v>3990</v>
      </c>
    </row>
    <row r="1447" spans="1:2" x14ac:dyDescent="0.25">
      <c r="A1447" s="20" t="s">
        <v>1686</v>
      </c>
      <c r="B1447" s="20" t="s">
        <v>3991</v>
      </c>
    </row>
    <row r="1448" spans="1:2" x14ac:dyDescent="0.25">
      <c r="A1448" s="20" t="s">
        <v>1687</v>
      </c>
      <c r="B1448" s="20" t="s">
        <v>3992</v>
      </c>
    </row>
    <row r="1449" spans="1:2" x14ac:dyDescent="0.25">
      <c r="A1449" s="20" t="s">
        <v>1717</v>
      </c>
      <c r="B1449" s="20" t="s">
        <v>3993</v>
      </c>
    </row>
    <row r="1450" spans="1:2" x14ac:dyDescent="0.25">
      <c r="A1450" s="20" t="s">
        <v>685</v>
      </c>
      <c r="B1450" s="20" t="s">
        <v>3994</v>
      </c>
    </row>
    <row r="1451" spans="1:2" x14ac:dyDescent="0.25">
      <c r="A1451" s="20" t="s">
        <v>1718</v>
      </c>
      <c r="B1451" s="20" t="s">
        <v>3995</v>
      </c>
    </row>
    <row r="1452" spans="1:2" x14ac:dyDescent="0.25">
      <c r="A1452" s="20" t="s">
        <v>1749</v>
      </c>
      <c r="B1452" s="20" t="s">
        <v>3996</v>
      </c>
    </row>
    <row r="1453" spans="1:2" x14ac:dyDescent="0.25">
      <c r="A1453" s="20" t="s">
        <v>686</v>
      </c>
      <c r="B1453" s="20" t="s">
        <v>3997</v>
      </c>
    </row>
    <row r="1454" spans="1:2" x14ac:dyDescent="0.25">
      <c r="A1454" s="20" t="s">
        <v>1750</v>
      </c>
      <c r="B1454" s="20" t="s">
        <v>3998</v>
      </c>
    </row>
    <row r="1455" spans="1:2" x14ac:dyDescent="0.25">
      <c r="A1455" s="20" t="s">
        <v>1726</v>
      </c>
      <c r="B1455" s="20" t="s">
        <v>3999</v>
      </c>
    </row>
    <row r="1456" spans="1:2" x14ac:dyDescent="0.25">
      <c r="A1456" s="20" t="s">
        <v>682</v>
      </c>
      <c r="B1456" s="20" t="s">
        <v>4000</v>
      </c>
    </row>
    <row r="1457" spans="1:2" x14ac:dyDescent="0.25">
      <c r="A1457" s="20" t="s">
        <v>1727</v>
      </c>
      <c r="B1457" s="20" t="s">
        <v>4001</v>
      </c>
    </row>
    <row r="1458" spans="1:2" x14ac:dyDescent="0.25">
      <c r="A1458" s="20" t="s">
        <v>1714</v>
      </c>
      <c r="B1458" s="20" t="s">
        <v>4002</v>
      </c>
    </row>
    <row r="1459" spans="1:2" x14ac:dyDescent="0.25">
      <c r="A1459" s="20" t="s">
        <v>1742</v>
      </c>
      <c r="B1459" s="20" t="s">
        <v>4003</v>
      </c>
    </row>
    <row r="1460" spans="1:2" x14ac:dyDescent="0.25">
      <c r="A1460" s="20" t="s">
        <v>683</v>
      </c>
      <c r="B1460" s="20" t="s">
        <v>4004</v>
      </c>
    </row>
    <row r="1461" spans="1:2" x14ac:dyDescent="0.25">
      <c r="A1461" s="20" t="s">
        <v>1715</v>
      </c>
      <c r="B1461" s="20" t="s">
        <v>4005</v>
      </c>
    </row>
    <row r="1462" spans="1:2" x14ac:dyDescent="0.25">
      <c r="A1462" s="20" t="s">
        <v>1723</v>
      </c>
      <c r="B1462" s="20" t="s">
        <v>4006</v>
      </c>
    </row>
    <row r="1463" spans="1:2" x14ac:dyDescent="0.25">
      <c r="A1463" s="20" t="s">
        <v>684</v>
      </c>
      <c r="B1463" s="20" t="s">
        <v>4007</v>
      </c>
    </row>
    <row r="1464" spans="1:2" x14ac:dyDescent="0.25">
      <c r="A1464" s="20" t="s">
        <v>1724</v>
      </c>
      <c r="B1464" s="20" t="s">
        <v>4008</v>
      </c>
    </row>
    <row r="1465" spans="1:2" x14ac:dyDescent="0.25">
      <c r="A1465" s="20" t="s">
        <v>1716</v>
      </c>
      <c r="B1465" s="20" t="s">
        <v>4009</v>
      </c>
    </row>
    <row r="1466" spans="1:2" x14ac:dyDescent="0.25">
      <c r="A1466" s="20" t="s">
        <v>1743</v>
      </c>
      <c r="B1466" s="20" t="s">
        <v>4010</v>
      </c>
    </row>
    <row r="1467" spans="1:2" x14ac:dyDescent="0.25">
      <c r="A1467" s="20" t="s">
        <v>1725</v>
      </c>
      <c r="B1467" s="20" t="s">
        <v>4011</v>
      </c>
    </row>
    <row r="1468" spans="1:2" x14ac:dyDescent="0.25">
      <c r="A1468" s="20" t="s">
        <v>1744</v>
      </c>
      <c r="B1468" s="20" t="s">
        <v>4012</v>
      </c>
    </row>
    <row r="1469" spans="1:2" x14ac:dyDescent="0.25">
      <c r="A1469" s="20" t="s">
        <v>1745</v>
      </c>
      <c r="B1469" s="20" t="s">
        <v>4013</v>
      </c>
    </row>
    <row r="1470" spans="1:2" x14ac:dyDescent="0.25">
      <c r="A1470" s="20" t="s">
        <v>1746</v>
      </c>
      <c r="B1470" s="20" t="s">
        <v>4014</v>
      </c>
    </row>
    <row r="1471" spans="1:2" x14ac:dyDescent="0.25">
      <c r="A1471" s="20" t="s">
        <v>1747</v>
      </c>
      <c r="B1471" s="20" t="s">
        <v>4015</v>
      </c>
    </row>
    <row r="1472" spans="1:2" x14ac:dyDescent="0.25">
      <c r="A1472" s="20" t="s">
        <v>1748</v>
      </c>
      <c r="B1472" s="20" t="s">
        <v>4016</v>
      </c>
    </row>
    <row r="1473" spans="1:2" x14ac:dyDescent="0.25">
      <c r="A1473" s="20" t="s">
        <v>1458</v>
      </c>
      <c r="B1473" s="20" t="s">
        <v>4017</v>
      </c>
    </row>
    <row r="1474" spans="1:2" x14ac:dyDescent="0.25">
      <c r="A1474" s="20" t="s">
        <v>1459</v>
      </c>
      <c r="B1474" s="20" t="s">
        <v>4018</v>
      </c>
    </row>
    <row r="1475" spans="1:2" x14ac:dyDescent="0.25">
      <c r="A1475" s="20" t="s">
        <v>1452</v>
      </c>
      <c r="B1475" s="20" t="s">
        <v>4019</v>
      </c>
    </row>
    <row r="1476" spans="1:2" x14ac:dyDescent="0.25">
      <c r="A1476" s="20" t="s">
        <v>717</v>
      </c>
      <c r="B1476" s="20" t="s">
        <v>4020</v>
      </c>
    </row>
    <row r="1477" spans="1:2" x14ac:dyDescent="0.25">
      <c r="A1477" s="20" t="s">
        <v>718</v>
      </c>
      <c r="B1477" s="20" t="s">
        <v>4021</v>
      </c>
    </row>
    <row r="1478" spans="1:2" x14ac:dyDescent="0.25">
      <c r="A1478" s="20" t="s">
        <v>1453</v>
      </c>
      <c r="B1478" s="20" t="s">
        <v>4022</v>
      </c>
    </row>
    <row r="1479" spans="1:2" x14ac:dyDescent="0.25">
      <c r="A1479" s="20" t="s">
        <v>714</v>
      </c>
      <c r="B1479" s="20" t="s">
        <v>4023</v>
      </c>
    </row>
    <row r="1480" spans="1:2" x14ac:dyDescent="0.25">
      <c r="A1480" s="20" t="s">
        <v>722</v>
      </c>
      <c r="B1480" s="20" t="s">
        <v>4024</v>
      </c>
    </row>
    <row r="1481" spans="1:2" x14ac:dyDescent="0.25">
      <c r="A1481" s="20" t="s">
        <v>1454</v>
      </c>
      <c r="B1481" s="20" t="s">
        <v>4025</v>
      </c>
    </row>
    <row r="1482" spans="1:2" x14ac:dyDescent="0.25">
      <c r="A1482" s="20" t="s">
        <v>690</v>
      </c>
      <c r="B1482" s="20" t="s">
        <v>4026</v>
      </c>
    </row>
    <row r="1483" spans="1:2" x14ac:dyDescent="0.25">
      <c r="A1483" s="20" t="s">
        <v>723</v>
      </c>
      <c r="B1483" s="20" t="s">
        <v>4027</v>
      </c>
    </row>
    <row r="1484" spans="1:2" x14ac:dyDescent="0.25">
      <c r="A1484" s="20" t="s">
        <v>691</v>
      </c>
      <c r="B1484" s="20" t="s">
        <v>4028</v>
      </c>
    </row>
    <row r="1485" spans="1:2" x14ac:dyDescent="0.25">
      <c r="A1485" s="20" t="s">
        <v>715</v>
      </c>
      <c r="B1485" s="20" t="s">
        <v>4029</v>
      </c>
    </row>
    <row r="1486" spans="1:2" x14ac:dyDescent="0.25">
      <c r="A1486" s="20" t="s">
        <v>1455</v>
      </c>
      <c r="B1486" s="20" t="s">
        <v>4030</v>
      </c>
    </row>
    <row r="1487" spans="1:2" x14ac:dyDescent="0.25">
      <c r="A1487" s="20" t="s">
        <v>719</v>
      </c>
      <c r="B1487" s="20" t="s">
        <v>4031</v>
      </c>
    </row>
    <row r="1488" spans="1:2" x14ac:dyDescent="0.25">
      <c r="A1488" s="20" t="s">
        <v>716</v>
      </c>
      <c r="B1488" s="20" t="s">
        <v>4032</v>
      </c>
    </row>
    <row r="1489" spans="1:2" x14ac:dyDescent="0.25">
      <c r="A1489" s="20" t="s">
        <v>720</v>
      </c>
      <c r="B1489" s="20" t="s">
        <v>4033</v>
      </c>
    </row>
    <row r="1490" spans="1:2" x14ac:dyDescent="0.25">
      <c r="A1490" s="20" t="s">
        <v>1456</v>
      </c>
      <c r="B1490" s="20" t="s">
        <v>4034</v>
      </c>
    </row>
    <row r="1491" spans="1:2" x14ac:dyDescent="0.25">
      <c r="A1491" s="20" t="s">
        <v>687</v>
      </c>
      <c r="B1491" s="20" t="s">
        <v>4035</v>
      </c>
    </row>
    <row r="1492" spans="1:2" x14ac:dyDescent="0.25">
      <c r="A1492" s="20" t="s">
        <v>721</v>
      </c>
      <c r="B1492" s="20" t="s">
        <v>4036</v>
      </c>
    </row>
    <row r="1493" spans="1:2" x14ac:dyDescent="0.25">
      <c r="A1493" s="20" t="s">
        <v>688</v>
      </c>
      <c r="B1493" s="20" t="s">
        <v>4037</v>
      </c>
    </row>
    <row r="1494" spans="1:2" x14ac:dyDescent="0.25">
      <c r="A1494" s="20" t="s">
        <v>1457</v>
      </c>
      <c r="B1494" s="20" t="s">
        <v>4038</v>
      </c>
    </row>
    <row r="1495" spans="1:2" x14ac:dyDescent="0.25">
      <c r="A1495" s="20" t="s">
        <v>689</v>
      </c>
      <c r="B1495" s="20" t="s">
        <v>4039</v>
      </c>
    </row>
    <row r="1496" spans="1:2" x14ac:dyDescent="0.25">
      <c r="A1496" s="20" t="s">
        <v>1484</v>
      </c>
      <c r="B1496" s="20" t="s">
        <v>4040</v>
      </c>
    </row>
    <row r="1497" spans="1:2" x14ac:dyDescent="0.25">
      <c r="A1497" s="20" t="s">
        <v>1480</v>
      </c>
      <c r="B1497" s="20" t="s">
        <v>4041</v>
      </c>
    </row>
    <row r="1498" spans="1:2" x14ac:dyDescent="0.25">
      <c r="A1498" s="20" t="s">
        <v>1463</v>
      </c>
      <c r="B1498" s="20" t="s">
        <v>4042</v>
      </c>
    </row>
    <row r="1499" spans="1:2" x14ac:dyDescent="0.25">
      <c r="A1499" s="20" t="s">
        <v>1481</v>
      </c>
      <c r="B1499" s="20" t="s">
        <v>4043</v>
      </c>
    </row>
    <row r="1500" spans="1:2" x14ac:dyDescent="0.25">
      <c r="A1500" s="20" t="s">
        <v>1464</v>
      </c>
      <c r="B1500" s="20" t="s">
        <v>4044</v>
      </c>
    </row>
    <row r="1501" spans="1:2" x14ac:dyDescent="0.25">
      <c r="A1501" s="20" t="s">
        <v>1460</v>
      </c>
      <c r="B1501" s="20" t="s">
        <v>4045</v>
      </c>
    </row>
    <row r="1502" spans="1:2" x14ac:dyDescent="0.25">
      <c r="A1502" s="20" t="s">
        <v>1731</v>
      </c>
      <c r="B1502" s="20" t="s">
        <v>4046</v>
      </c>
    </row>
    <row r="1503" spans="1:2" x14ac:dyDescent="0.25">
      <c r="A1503" s="20" t="s">
        <v>1482</v>
      </c>
      <c r="B1503" s="20" t="s">
        <v>4047</v>
      </c>
    </row>
    <row r="1504" spans="1:2" x14ac:dyDescent="0.25">
      <c r="A1504" s="20" t="s">
        <v>1729</v>
      </c>
      <c r="B1504" s="20" t="s">
        <v>4048</v>
      </c>
    </row>
    <row r="1505" spans="1:2" x14ac:dyDescent="0.25">
      <c r="A1505" s="20" t="s">
        <v>1461</v>
      </c>
      <c r="B1505" s="20" t="s">
        <v>4049</v>
      </c>
    </row>
    <row r="1506" spans="1:2" x14ac:dyDescent="0.25">
      <c r="A1506" s="20" t="s">
        <v>1730</v>
      </c>
      <c r="B1506" s="20" t="s">
        <v>4050</v>
      </c>
    </row>
    <row r="1507" spans="1:2" x14ac:dyDescent="0.25">
      <c r="A1507" s="20" t="s">
        <v>1483</v>
      </c>
      <c r="B1507" s="20" t="s">
        <v>4047</v>
      </c>
    </row>
    <row r="1508" spans="1:2" x14ac:dyDescent="0.25">
      <c r="A1508" s="20" t="s">
        <v>1462</v>
      </c>
      <c r="B1508" s="20" t="s">
        <v>4051</v>
      </c>
    </row>
    <row r="1509" spans="1:2" x14ac:dyDescent="0.25">
      <c r="A1509" s="20" t="s">
        <v>1045</v>
      </c>
      <c r="B1509" s="20" t="s">
        <v>4052</v>
      </c>
    </row>
    <row r="1510" spans="1:2" x14ac:dyDescent="0.25">
      <c r="A1510" s="20" t="s">
        <v>1046</v>
      </c>
      <c r="B1510" s="20" t="s">
        <v>4053</v>
      </c>
    </row>
    <row r="1511" spans="1:2" x14ac:dyDescent="0.25">
      <c r="A1511" s="20" t="s">
        <v>1036</v>
      </c>
      <c r="B1511" s="20" t="s">
        <v>4054</v>
      </c>
    </row>
    <row r="1512" spans="1:2" x14ac:dyDescent="0.25">
      <c r="A1512" s="20" t="s">
        <v>1039</v>
      </c>
      <c r="B1512" s="20" t="s">
        <v>4055</v>
      </c>
    </row>
    <row r="1513" spans="1:2" x14ac:dyDescent="0.25">
      <c r="A1513" s="20" t="s">
        <v>1037</v>
      </c>
      <c r="B1513" s="20" t="s">
        <v>4056</v>
      </c>
    </row>
    <row r="1514" spans="1:2" x14ac:dyDescent="0.25">
      <c r="A1514" s="20" t="s">
        <v>1817</v>
      </c>
      <c r="B1514" s="20" t="s">
        <v>4057</v>
      </c>
    </row>
    <row r="1515" spans="1:2" x14ac:dyDescent="0.25">
      <c r="A1515" s="20" t="s">
        <v>1818</v>
      </c>
      <c r="B1515" s="20" t="s">
        <v>4058</v>
      </c>
    </row>
    <row r="1516" spans="1:2" x14ac:dyDescent="0.25">
      <c r="A1516" s="20" t="s">
        <v>1032</v>
      </c>
      <c r="B1516" s="20" t="s">
        <v>4059</v>
      </c>
    </row>
    <row r="1517" spans="1:2" x14ac:dyDescent="0.25">
      <c r="A1517" s="20" t="s">
        <v>1040</v>
      </c>
      <c r="B1517" s="20" t="s">
        <v>4060</v>
      </c>
    </row>
    <row r="1518" spans="1:2" x14ac:dyDescent="0.25">
      <c r="A1518" s="20" t="s">
        <v>1813</v>
      </c>
      <c r="B1518" s="20" t="s">
        <v>4061</v>
      </c>
    </row>
    <row r="1519" spans="1:2" x14ac:dyDescent="0.25">
      <c r="A1519" s="20" t="s">
        <v>1033</v>
      </c>
      <c r="B1519" s="20" t="s">
        <v>4062</v>
      </c>
    </row>
    <row r="1520" spans="1:2" x14ac:dyDescent="0.25">
      <c r="A1520" s="20" t="s">
        <v>1814</v>
      </c>
      <c r="B1520" s="20" t="s">
        <v>4063</v>
      </c>
    </row>
    <row r="1521" spans="1:2" x14ac:dyDescent="0.25">
      <c r="A1521" s="20" t="s">
        <v>1041</v>
      </c>
      <c r="B1521" s="20" t="s">
        <v>4064</v>
      </c>
    </row>
    <row r="1522" spans="1:2" x14ac:dyDescent="0.25">
      <c r="A1522" s="20" t="s">
        <v>1034</v>
      </c>
      <c r="B1522" s="20" t="s">
        <v>4065</v>
      </c>
    </row>
    <row r="1523" spans="1:2" x14ac:dyDescent="0.25">
      <c r="A1523" s="20" t="s">
        <v>1042</v>
      </c>
      <c r="B1523" s="20" t="s">
        <v>4066</v>
      </c>
    </row>
    <row r="1524" spans="1:2" x14ac:dyDescent="0.25">
      <c r="A1524" s="20" t="s">
        <v>1815</v>
      </c>
      <c r="B1524" s="20" t="s">
        <v>4067</v>
      </c>
    </row>
    <row r="1525" spans="1:2" x14ac:dyDescent="0.25">
      <c r="A1525" s="20" t="s">
        <v>1035</v>
      </c>
      <c r="B1525" s="20" t="s">
        <v>4065</v>
      </c>
    </row>
    <row r="1526" spans="1:2" x14ac:dyDescent="0.25">
      <c r="A1526" s="20" t="s">
        <v>1043</v>
      </c>
      <c r="B1526" s="20" t="s">
        <v>4068</v>
      </c>
    </row>
    <row r="1527" spans="1:2" x14ac:dyDescent="0.25">
      <c r="A1527" s="20" t="s">
        <v>1816</v>
      </c>
      <c r="B1527" s="20" t="s">
        <v>4069</v>
      </c>
    </row>
    <row r="1528" spans="1:2" x14ac:dyDescent="0.25">
      <c r="A1528" s="20" t="s">
        <v>1044</v>
      </c>
      <c r="B1528" s="20" t="s">
        <v>4070</v>
      </c>
    </row>
    <row r="1529" spans="1:2" x14ac:dyDescent="0.25">
      <c r="A1529" s="20" t="s">
        <v>1668</v>
      </c>
      <c r="B1529" s="20" t="s">
        <v>4071</v>
      </c>
    </row>
    <row r="1530" spans="1:2" x14ac:dyDescent="0.25">
      <c r="A1530" s="20" t="s">
        <v>632</v>
      </c>
      <c r="B1530" s="20" t="s">
        <v>4072</v>
      </c>
    </row>
    <row r="1531" spans="1:2" x14ac:dyDescent="0.25">
      <c r="A1531" s="20" t="s">
        <v>1672</v>
      </c>
      <c r="B1531" s="20" t="s">
        <v>4073</v>
      </c>
    </row>
    <row r="1532" spans="1:2" x14ac:dyDescent="0.25">
      <c r="A1532" s="20" t="s">
        <v>633</v>
      </c>
      <c r="B1532" s="20" t="s">
        <v>4074</v>
      </c>
    </row>
    <row r="1533" spans="1:2" x14ac:dyDescent="0.25">
      <c r="A1533" s="20" t="s">
        <v>1665</v>
      </c>
      <c r="B1533" s="20" t="s">
        <v>4075</v>
      </c>
    </row>
    <row r="1534" spans="1:2" x14ac:dyDescent="0.25">
      <c r="A1534" s="20" t="s">
        <v>640</v>
      </c>
      <c r="B1534" s="20" t="s">
        <v>4076</v>
      </c>
    </row>
    <row r="1535" spans="1:2" x14ac:dyDescent="0.25">
      <c r="A1535" s="20" t="s">
        <v>641</v>
      </c>
      <c r="B1535" s="20" t="s">
        <v>4077</v>
      </c>
    </row>
    <row r="1536" spans="1:2" x14ac:dyDescent="0.25">
      <c r="A1536" s="20" t="s">
        <v>628</v>
      </c>
      <c r="B1536" s="20" t="s">
        <v>4078</v>
      </c>
    </row>
    <row r="1537" spans="1:2" x14ac:dyDescent="0.25">
      <c r="A1537" s="20" t="s">
        <v>1669</v>
      </c>
      <c r="B1537" s="20" t="s">
        <v>4079</v>
      </c>
    </row>
    <row r="1538" spans="1:2" x14ac:dyDescent="0.25">
      <c r="A1538" s="20" t="s">
        <v>634</v>
      </c>
      <c r="B1538" s="20" t="s">
        <v>4080</v>
      </c>
    </row>
    <row r="1539" spans="1:2" x14ac:dyDescent="0.25">
      <c r="A1539" s="20" t="s">
        <v>1666</v>
      </c>
      <c r="B1539" s="20" t="s">
        <v>4081</v>
      </c>
    </row>
    <row r="1540" spans="1:2" x14ac:dyDescent="0.25">
      <c r="A1540" s="20" t="s">
        <v>1670</v>
      </c>
      <c r="B1540" s="20" t="s">
        <v>4082</v>
      </c>
    </row>
    <row r="1541" spans="1:2" x14ac:dyDescent="0.25">
      <c r="A1541" s="20" t="s">
        <v>629</v>
      </c>
      <c r="B1541" s="20" t="s">
        <v>4083</v>
      </c>
    </row>
    <row r="1542" spans="1:2" x14ac:dyDescent="0.25">
      <c r="A1542" s="20" t="s">
        <v>1667</v>
      </c>
      <c r="B1542" s="20" t="s">
        <v>4084</v>
      </c>
    </row>
    <row r="1543" spans="1:2" x14ac:dyDescent="0.25">
      <c r="A1543" s="20" t="s">
        <v>635</v>
      </c>
      <c r="B1543" s="20" t="s">
        <v>4085</v>
      </c>
    </row>
    <row r="1544" spans="1:2" x14ac:dyDescent="0.25">
      <c r="A1544" s="20" t="s">
        <v>1671</v>
      </c>
      <c r="B1544" s="20" t="s">
        <v>4086</v>
      </c>
    </row>
    <row r="1545" spans="1:2" x14ac:dyDescent="0.25">
      <c r="A1545" s="20" t="s">
        <v>630</v>
      </c>
      <c r="B1545" s="20" t="s">
        <v>4087</v>
      </c>
    </row>
    <row r="1546" spans="1:2" x14ac:dyDescent="0.25">
      <c r="A1546" s="20" t="s">
        <v>636</v>
      </c>
      <c r="B1546" s="20" t="s">
        <v>4088</v>
      </c>
    </row>
    <row r="1547" spans="1:2" x14ac:dyDescent="0.25">
      <c r="A1547" s="20" t="s">
        <v>631</v>
      </c>
      <c r="B1547" s="20" t="s">
        <v>4089</v>
      </c>
    </row>
    <row r="1548" spans="1:2" x14ac:dyDescent="0.25">
      <c r="A1548" s="20" t="s">
        <v>637</v>
      </c>
      <c r="B1548" s="20" t="s">
        <v>4090</v>
      </c>
    </row>
    <row r="1549" spans="1:2" x14ac:dyDescent="0.25">
      <c r="A1549" s="20" t="s">
        <v>638</v>
      </c>
      <c r="B1549" s="20" t="s">
        <v>4091</v>
      </c>
    </row>
    <row r="1550" spans="1:2" x14ac:dyDescent="0.25">
      <c r="A1550" s="20" t="s">
        <v>639</v>
      </c>
      <c r="B1550" s="20" t="s">
        <v>4092</v>
      </c>
    </row>
    <row r="1551" spans="1:2" x14ac:dyDescent="0.25">
      <c r="A1551" s="20" t="s">
        <v>1618</v>
      </c>
      <c r="B1551" s="20" t="s">
        <v>4093</v>
      </c>
    </row>
    <row r="1552" spans="1:2" x14ac:dyDescent="0.25">
      <c r="A1552" s="20" t="s">
        <v>1619</v>
      </c>
      <c r="B1552" s="20" t="s">
        <v>4094</v>
      </c>
    </row>
    <row r="1553" spans="1:2" x14ac:dyDescent="0.25">
      <c r="A1553" s="20" t="s">
        <v>1612</v>
      </c>
      <c r="B1553" s="20" t="s">
        <v>4095</v>
      </c>
    </row>
    <row r="1554" spans="1:2" x14ac:dyDescent="0.25">
      <c r="A1554" s="20" t="s">
        <v>1825</v>
      </c>
      <c r="B1554" s="20" t="s">
        <v>4096</v>
      </c>
    </row>
    <row r="1555" spans="1:2" x14ac:dyDescent="0.25">
      <c r="A1555" s="20" t="s">
        <v>1613</v>
      </c>
      <c r="B1555" s="20" t="s">
        <v>4097</v>
      </c>
    </row>
    <row r="1556" spans="1:2" x14ac:dyDescent="0.25">
      <c r="A1556" s="20" t="s">
        <v>1819</v>
      </c>
      <c r="B1556" s="20" t="s">
        <v>4098</v>
      </c>
    </row>
    <row r="1557" spans="1:2" x14ac:dyDescent="0.25">
      <c r="A1557" s="20" t="s">
        <v>1614</v>
      </c>
      <c r="B1557" s="20" t="s">
        <v>4099</v>
      </c>
    </row>
    <row r="1558" spans="1:2" x14ac:dyDescent="0.25">
      <c r="A1558" s="20" t="s">
        <v>695</v>
      </c>
      <c r="B1558" s="20" t="s">
        <v>4100</v>
      </c>
    </row>
    <row r="1559" spans="1:2" x14ac:dyDescent="0.25">
      <c r="A1559" s="20" t="s">
        <v>1820</v>
      </c>
      <c r="B1559" s="20" t="s">
        <v>4101</v>
      </c>
    </row>
    <row r="1560" spans="1:2" x14ac:dyDescent="0.25">
      <c r="A1560" s="20" t="s">
        <v>1615</v>
      </c>
      <c r="B1560" s="20" t="s">
        <v>4102</v>
      </c>
    </row>
    <row r="1561" spans="1:2" x14ac:dyDescent="0.25">
      <c r="A1561" s="20" t="s">
        <v>1821</v>
      </c>
      <c r="B1561" s="20" t="s">
        <v>4103</v>
      </c>
    </row>
    <row r="1562" spans="1:2" x14ac:dyDescent="0.25">
      <c r="A1562" s="20" t="s">
        <v>692</v>
      </c>
      <c r="B1562" s="20" t="s">
        <v>4104</v>
      </c>
    </row>
    <row r="1563" spans="1:2" x14ac:dyDescent="0.25">
      <c r="A1563" s="20" t="s">
        <v>693</v>
      </c>
      <c r="B1563" s="20" t="s">
        <v>4105</v>
      </c>
    </row>
    <row r="1564" spans="1:2" x14ac:dyDescent="0.25">
      <c r="A1564" s="20" t="s">
        <v>694</v>
      </c>
      <c r="B1564" s="20" t="s">
        <v>4106</v>
      </c>
    </row>
    <row r="1565" spans="1:2" x14ac:dyDescent="0.25">
      <c r="A1565" s="20" t="s">
        <v>1616</v>
      </c>
      <c r="B1565" s="20" t="s">
        <v>4107</v>
      </c>
    </row>
    <row r="1566" spans="1:2" x14ac:dyDescent="0.25">
      <c r="A1566" s="20" t="s">
        <v>696</v>
      </c>
      <c r="B1566" s="20" t="s">
        <v>4108</v>
      </c>
    </row>
    <row r="1567" spans="1:2" x14ac:dyDescent="0.25">
      <c r="A1567" s="20" t="s">
        <v>697</v>
      </c>
      <c r="B1567" s="20" t="s">
        <v>4109</v>
      </c>
    </row>
    <row r="1568" spans="1:2" x14ac:dyDescent="0.25">
      <c r="A1568" s="20" t="s">
        <v>1617</v>
      </c>
      <c r="B1568" s="20" t="s">
        <v>4110</v>
      </c>
    </row>
    <row r="1569" spans="1:2" x14ac:dyDescent="0.25">
      <c r="A1569" s="20" t="s">
        <v>1822</v>
      </c>
      <c r="B1569" s="20" t="s">
        <v>4111</v>
      </c>
    </row>
    <row r="1570" spans="1:2" x14ac:dyDescent="0.25">
      <c r="A1570" s="20" t="s">
        <v>1823</v>
      </c>
      <c r="B1570" s="20" t="s">
        <v>4112</v>
      </c>
    </row>
    <row r="1571" spans="1:2" x14ac:dyDescent="0.25">
      <c r="A1571" s="20" t="s">
        <v>1824</v>
      </c>
      <c r="B1571" s="20" t="s">
        <v>4113</v>
      </c>
    </row>
    <row r="1572" spans="1:2" x14ac:dyDescent="0.25">
      <c r="A1572" s="20" t="s">
        <v>646</v>
      </c>
      <c r="B1572" s="20" t="s">
        <v>4114</v>
      </c>
    </row>
    <row r="1573" spans="1:2" x14ac:dyDescent="0.25">
      <c r="A1573" s="20" t="s">
        <v>647</v>
      </c>
      <c r="B1573" s="20" t="s">
        <v>4115</v>
      </c>
    </row>
    <row r="1574" spans="1:2" x14ac:dyDescent="0.25">
      <c r="A1574" s="20" t="s">
        <v>643</v>
      </c>
      <c r="B1574" s="20" t="s">
        <v>4116</v>
      </c>
    </row>
    <row r="1575" spans="1:2" x14ac:dyDescent="0.25">
      <c r="A1575" s="20" t="s">
        <v>644</v>
      </c>
      <c r="B1575" s="20" t="s">
        <v>4117</v>
      </c>
    </row>
    <row r="1576" spans="1:2" x14ac:dyDescent="0.25">
      <c r="A1576" s="20" t="s">
        <v>2179</v>
      </c>
      <c r="B1576" s="20" t="s">
        <v>4118</v>
      </c>
    </row>
    <row r="1577" spans="1:2" x14ac:dyDescent="0.25">
      <c r="A1577" s="20" t="s">
        <v>2174</v>
      </c>
      <c r="B1577" s="20" t="s">
        <v>4119</v>
      </c>
    </row>
    <row r="1578" spans="1:2" x14ac:dyDescent="0.25">
      <c r="A1578" s="20" t="s">
        <v>2170</v>
      </c>
      <c r="B1578" s="20" t="s">
        <v>4120</v>
      </c>
    </row>
    <row r="1579" spans="1:2" x14ac:dyDescent="0.25">
      <c r="A1579" s="20" t="s">
        <v>645</v>
      </c>
      <c r="B1579" s="20" t="s">
        <v>4121</v>
      </c>
    </row>
    <row r="1580" spans="1:2" x14ac:dyDescent="0.25">
      <c r="A1580" s="20" t="s">
        <v>2344</v>
      </c>
      <c r="B1580" s="20" t="s">
        <v>4122</v>
      </c>
    </row>
    <row r="1581" spans="1:2" x14ac:dyDescent="0.25">
      <c r="A1581" s="20" t="s">
        <v>2175</v>
      </c>
      <c r="B1581" s="20" t="s">
        <v>4123</v>
      </c>
    </row>
    <row r="1582" spans="1:2" x14ac:dyDescent="0.25">
      <c r="A1582" s="20" t="s">
        <v>2345</v>
      </c>
      <c r="B1582" s="20" t="s">
        <v>4124</v>
      </c>
    </row>
    <row r="1583" spans="1:2" x14ac:dyDescent="0.25">
      <c r="A1583" s="20" t="s">
        <v>2176</v>
      </c>
      <c r="B1583" s="20" t="s">
        <v>4125</v>
      </c>
    </row>
    <row r="1584" spans="1:2" x14ac:dyDescent="0.25">
      <c r="A1584" s="20" t="s">
        <v>2171</v>
      </c>
      <c r="B1584" s="20" t="s">
        <v>4126</v>
      </c>
    </row>
    <row r="1585" spans="1:2" x14ac:dyDescent="0.25">
      <c r="A1585" s="20" t="s">
        <v>2348</v>
      </c>
      <c r="B1585" s="20" t="s">
        <v>4127</v>
      </c>
    </row>
    <row r="1586" spans="1:2" x14ac:dyDescent="0.25">
      <c r="A1586" s="20" t="s">
        <v>2349</v>
      </c>
      <c r="B1586" s="20" t="s">
        <v>4128</v>
      </c>
    </row>
    <row r="1587" spans="1:2" x14ac:dyDescent="0.25">
      <c r="A1587" s="20" t="s">
        <v>2177</v>
      </c>
      <c r="B1587" s="20" t="s">
        <v>4129</v>
      </c>
    </row>
    <row r="1588" spans="1:2" x14ac:dyDescent="0.25">
      <c r="A1588" s="20" t="s">
        <v>2350</v>
      </c>
      <c r="B1588" s="20" t="s">
        <v>4130</v>
      </c>
    </row>
    <row r="1589" spans="1:2" x14ac:dyDescent="0.25">
      <c r="A1589" s="20" t="s">
        <v>2172</v>
      </c>
      <c r="B1589" s="20" t="s">
        <v>4131</v>
      </c>
    </row>
    <row r="1590" spans="1:2" x14ac:dyDescent="0.25">
      <c r="A1590" s="20" t="s">
        <v>2178</v>
      </c>
      <c r="B1590" s="20" t="s">
        <v>4132</v>
      </c>
    </row>
    <row r="1591" spans="1:2" x14ac:dyDescent="0.25">
      <c r="A1591" s="20" t="s">
        <v>2351</v>
      </c>
      <c r="B1591" s="20" t="s">
        <v>4133</v>
      </c>
    </row>
    <row r="1592" spans="1:2" x14ac:dyDescent="0.25">
      <c r="A1592" s="20" t="s">
        <v>2173</v>
      </c>
      <c r="B1592" s="20" t="s">
        <v>4134</v>
      </c>
    </row>
    <row r="1593" spans="1:2" x14ac:dyDescent="0.25">
      <c r="A1593" s="20" t="s">
        <v>2352</v>
      </c>
      <c r="B1593" s="20" t="s">
        <v>4135</v>
      </c>
    </row>
    <row r="1594" spans="1:2" x14ac:dyDescent="0.25">
      <c r="A1594" s="20" t="s">
        <v>2346</v>
      </c>
      <c r="B1594" s="20" t="s">
        <v>4136</v>
      </c>
    </row>
    <row r="1595" spans="1:2" x14ac:dyDescent="0.25">
      <c r="A1595" s="20" t="s">
        <v>2169</v>
      </c>
      <c r="B1595" s="20" t="s">
        <v>4137</v>
      </c>
    </row>
    <row r="1596" spans="1:2" x14ac:dyDescent="0.25">
      <c r="A1596" s="20" t="s">
        <v>2347</v>
      </c>
      <c r="B1596" s="20" t="s">
        <v>4138</v>
      </c>
    </row>
    <row r="1597" spans="1:2" x14ac:dyDescent="0.25">
      <c r="A1597" s="20" t="s">
        <v>2165</v>
      </c>
      <c r="B1597" s="20" t="s">
        <v>4139</v>
      </c>
    </row>
    <row r="1598" spans="1:2" x14ac:dyDescent="0.25">
      <c r="A1598" s="20" t="s">
        <v>2166</v>
      </c>
      <c r="B1598" s="20" t="s">
        <v>4140</v>
      </c>
    </row>
    <row r="1599" spans="1:2" x14ac:dyDescent="0.25">
      <c r="A1599" s="20" t="s">
        <v>2167</v>
      </c>
      <c r="B1599" s="20" t="s">
        <v>4141</v>
      </c>
    </row>
    <row r="1600" spans="1:2" x14ac:dyDescent="0.25">
      <c r="A1600" s="20" t="s">
        <v>2168</v>
      </c>
      <c r="B1600" s="20" t="s">
        <v>4142</v>
      </c>
    </row>
    <row r="1601" spans="1:2" x14ac:dyDescent="0.25">
      <c r="A1601" s="20" t="s">
        <v>2197</v>
      </c>
      <c r="B1601" s="20" t="s">
        <v>4143</v>
      </c>
    </row>
    <row r="1602" spans="1:2" x14ac:dyDescent="0.25">
      <c r="A1602" s="20" t="s">
        <v>2191</v>
      </c>
      <c r="B1602" s="20" t="s">
        <v>4144</v>
      </c>
    </row>
    <row r="1603" spans="1:2" x14ac:dyDescent="0.25">
      <c r="A1603" s="20" t="s">
        <v>2007</v>
      </c>
      <c r="B1603" s="20" t="s">
        <v>4145</v>
      </c>
    </row>
    <row r="1604" spans="1:2" x14ac:dyDescent="0.25">
      <c r="A1604" s="20" t="s">
        <v>2184</v>
      </c>
      <c r="B1604" s="20" t="s">
        <v>4146</v>
      </c>
    </row>
    <row r="1605" spans="1:2" x14ac:dyDescent="0.25">
      <c r="A1605" s="20" t="s">
        <v>2203</v>
      </c>
      <c r="B1605" s="20" t="s">
        <v>4147</v>
      </c>
    </row>
    <row r="1606" spans="1:2" x14ac:dyDescent="0.25">
      <c r="A1606" s="20" t="s">
        <v>2206</v>
      </c>
      <c r="B1606" s="20" t="s">
        <v>4148</v>
      </c>
    </row>
    <row r="1607" spans="1:2" x14ac:dyDescent="0.25">
      <c r="A1607" s="20" t="s">
        <v>2011</v>
      </c>
      <c r="B1607" s="20" t="s">
        <v>4149</v>
      </c>
    </row>
    <row r="1608" spans="1:2" x14ac:dyDescent="0.25">
      <c r="A1608" s="20" t="s">
        <v>2192</v>
      </c>
      <c r="B1608" s="20" t="s">
        <v>4150</v>
      </c>
    </row>
    <row r="1609" spans="1:2" x14ac:dyDescent="0.25">
      <c r="A1609" s="20" t="s">
        <v>2210</v>
      </c>
      <c r="B1609" s="20" t="s">
        <v>4151</v>
      </c>
    </row>
    <row r="1610" spans="1:2" x14ac:dyDescent="0.25">
      <c r="A1610" s="20" t="s">
        <v>2013</v>
      </c>
      <c r="B1610" s="20" t="s">
        <v>4152</v>
      </c>
    </row>
    <row r="1611" spans="1:2" x14ac:dyDescent="0.25">
      <c r="A1611" s="20" t="s">
        <v>2212</v>
      </c>
      <c r="B1611" s="20" t="s">
        <v>4153</v>
      </c>
    </row>
    <row r="1612" spans="1:2" x14ac:dyDescent="0.25">
      <c r="A1612" s="20" t="s">
        <v>2193</v>
      </c>
      <c r="B1612" s="20" t="s">
        <v>4154</v>
      </c>
    </row>
    <row r="1613" spans="1:2" x14ac:dyDescent="0.25">
      <c r="A1613" s="20" t="s">
        <v>2014</v>
      </c>
      <c r="B1613" s="20" t="s">
        <v>4155</v>
      </c>
    </row>
    <row r="1614" spans="1:2" x14ac:dyDescent="0.25">
      <c r="A1614" s="20" t="s">
        <v>2213</v>
      </c>
      <c r="B1614" s="20" t="s">
        <v>4156</v>
      </c>
    </row>
    <row r="1615" spans="1:2" x14ac:dyDescent="0.25">
      <c r="A1615" s="20" t="s">
        <v>2194</v>
      </c>
      <c r="B1615" s="20" t="s">
        <v>4157</v>
      </c>
    </row>
    <row r="1616" spans="1:2" x14ac:dyDescent="0.25">
      <c r="A1616" s="20" t="s">
        <v>2185</v>
      </c>
      <c r="B1616" s="20" t="s">
        <v>4158</v>
      </c>
    </row>
    <row r="1617" spans="1:2" x14ac:dyDescent="0.25">
      <c r="A1617" s="20" t="s">
        <v>2195</v>
      </c>
      <c r="B1617" s="20" t="s">
        <v>4159</v>
      </c>
    </row>
    <row r="1618" spans="1:2" x14ac:dyDescent="0.25">
      <c r="A1618" s="20" t="s">
        <v>2015</v>
      </c>
      <c r="B1618" s="20" t="s">
        <v>4160</v>
      </c>
    </row>
    <row r="1619" spans="1:2" x14ac:dyDescent="0.25">
      <c r="A1619" s="20" t="s">
        <v>2214</v>
      </c>
      <c r="B1619" s="20" t="s">
        <v>4161</v>
      </c>
    </row>
    <row r="1620" spans="1:2" x14ac:dyDescent="0.25">
      <c r="A1620" s="20" t="s">
        <v>2186</v>
      </c>
      <c r="B1620" s="20" t="s">
        <v>4162</v>
      </c>
    </row>
    <row r="1621" spans="1:2" x14ac:dyDescent="0.25">
      <c r="A1621" s="20" t="s">
        <v>2005</v>
      </c>
      <c r="B1621" s="20" t="s">
        <v>4163</v>
      </c>
    </row>
    <row r="1622" spans="1:2" x14ac:dyDescent="0.25">
      <c r="A1622" s="20" t="s">
        <v>2204</v>
      </c>
      <c r="B1622" s="20" t="s">
        <v>4164</v>
      </c>
    </row>
    <row r="1623" spans="1:2" x14ac:dyDescent="0.25">
      <c r="A1623" s="20" t="s">
        <v>2187</v>
      </c>
      <c r="B1623" s="20" t="s">
        <v>4165</v>
      </c>
    </row>
    <row r="1624" spans="1:2" x14ac:dyDescent="0.25">
      <c r="A1624" s="20" t="s">
        <v>2006</v>
      </c>
      <c r="B1624" s="20" t="s">
        <v>4166</v>
      </c>
    </row>
    <row r="1625" spans="1:2" x14ac:dyDescent="0.25">
      <c r="A1625" s="20" t="s">
        <v>2205</v>
      </c>
      <c r="B1625" s="20" t="s">
        <v>4167</v>
      </c>
    </row>
    <row r="1626" spans="1:2" x14ac:dyDescent="0.25">
      <c r="A1626" s="20" t="s">
        <v>2008</v>
      </c>
      <c r="B1626" s="20" t="s">
        <v>4168</v>
      </c>
    </row>
    <row r="1627" spans="1:2" x14ac:dyDescent="0.25">
      <c r="A1627" s="20" t="s">
        <v>2207</v>
      </c>
      <c r="B1627" s="20" t="s">
        <v>4169</v>
      </c>
    </row>
    <row r="1628" spans="1:2" x14ac:dyDescent="0.25">
      <c r="A1628" s="20" t="s">
        <v>2196</v>
      </c>
      <c r="B1628" s="20" t="s">
        <v>4170</v>
      </c>
    </row>
    <row r="1629" spans="1:2" x14ac:dyDescent="0.25">
      <c r="A1629" s="20" t="s">
        <v>2188</v>
      </c>
      <c r="B1629" s="20" t="s">
        <v>4171</v>
      </c>
    </row>
    <row r="1630" spans="1:2" x14ac:dyDescent="0.25">
      <c r="A1630" s="20" t="s">
        <v>2009</v>
      </c>
      <c r="B1630" s="20" t="s">
        <v>4172</v>
      </c>
    </row>
    <row r="1631" spans="1:2" x14ac:dyDescent="0.25">
      <c r="A1631" s="20" t="s">
        <v>2010</v>
      </c>
      <c r="B1631" s="20" t="s">
        <v>4173</v>
      </c>
    </row>
    <row r="1632" spans="1:2" x14ac:dyDescent="0.25">
      <c r="A1632" s="20" t="s">
        <v>2208</v>
      </c>
      <c r="B1632" s="20" t="s">
        <v>4174</v>
      </c>
    </row>
    <row r="1633" spans="1:2" x14ac:dyDescent="0.25">
      <c r="A1633" s="20" t="s">
        <v>2189</v>
      </c>
      <c r="B1633" s="20" t="s">
        <v>4175</v>
      </c>
    </row>
    <row r="1634" spans="1:2" x14ac:dyDescent="0.25">
      <c r="A1634" s="20" t="s">
        <v>2209</v>
      </c>
      <c r="B1634" s="20" t="s">
        <v>4176</v>
      </c>
    </row>
    <row r="1635" spans="1:2" x14ac:dyDescent="0.25">
      <c r="A1635" s="20" t="s">
        <v>2012</v>
      </c>
      <c r="B1635" s="20" t="s">
        <v>4177</v>
      </c>
    </row>
    <row r="1636" spans="1:2" x14ac:dyDescent="0.25">
      <c r="A1636" s="20" t="s">
        <v>2211</v>
      </c>
      <c r="B1636" s="20" t="s">
        <v>4178</v>
      </c>
    </row>
    <row r="1637" spans="1:2" x14ac:dyDescent="0.25">
      <c r="A1637" s="20" t="s">
        <v>2130</v>
      </c>
      <c r="B1637" s="20" t="s">
        <v>4179</v>
      </c>
    </row>
    <row r="1638" spans="1:2" x14ac:dyDescent="0.25">
      <c r="A1638" s="20" t="s">
        <v>733</v>
      </c>
      <c r="B1638" s="20" t="s">
        <v>4180</v>
      </c>
    </row>
    <row r="1639" spans="1:2" x14ac:dyDescent="0.25">
      <c r="A1639" s="20" t="s">
        <v>734</v>
      </c>
      <c r="B1639" s="20" t="s">
        <v>4181</v>
      </c>
    </row>
    <row r="1640" spans="1:2" x14ac:dyDescent="0.25">
      <c r="A1640" s="20" t="s">
        <v>2131</v>
      </c>
      <c r="B1640" s="20" t="s">
        <v>4182</v>
      </c>
    </row>
    <row r="1641" spans="1:2" x14ac:dyDescent="0.25">
      <c r="A1641" s="20" t="s">
        <v>651</v>
      </c>
      <c r="B1641" s="20" t="s">
        <v>4183</v>
      </c>
    </row>
    <row r="1642" spans="1:2" x14ac:dyDescent="0.25">
      <c r="A1642" s="20" t="s">
        <v>730</v>
      </c>
      <c r="B1642" s="20" t="s">
        <v>4184</v>
      </c>
    </row>
    <row r="1643" spans="1:2" x14ac:dyDescent="0.25">
      <c r="A1643" s="20" t="s">
        <v>2124</v>
      </c>
      <c r="B1643" s="20" t="s">
        <v>4185</v>
      </c>
    </row>
    <row r="1644" spans="1:2" x14ac:dyDescent="0.25">
      <c r="A1644" s="20" t="s">
        <v>648</v>
      </c>
      <c r="B1644" s="20" t="s">
        <v>4186</v>
      </c>
    </row>
    <row r="1645" spans="1:2" x14ac:dyDescent="0.25">
      <c r="A1645" s="20" t="s">
        <v>731</v>
      </c>
      <c r="B1645" s="20" t="s">
        <v>4187</v>
      </c>
    </row>
    <row r="1646" spans="1:2" x14ac:dyDescent="0.25">
      <c r="A1646" s="20" t="s">
        <v>2125</v>
      </c>
      <c r="B1646" s="20" t="s">
        <v>4188</v>
      </c>
    </row>
    <row r="1647" spans="1:2" x14ac:dyDescent="0.25">
      <c r="A1647" s="20" t="s">
        <v>2126</v>
      </c>
      <c r="B1647" s="20" t="s">
        <v>4189</v>
      </c>
    </row>
    <row r="1648" spans="1:2" x14ac:dyDescent="0.25">
      <c r="A1648" s="20" t="s">
        <v>649</v>
      </c>
      <c r="B1648" s="20" t="s">
        <v>4190</v>
      </c>
    </row>
    <row r="1649" spans="1:2" x14ac:dyDescent="0.25">
      <c r="A1649" s="20" t="s">
        <v>650</v>
      </c>
      <c r="B1649" s="20" t="s">
        <v>4191</v>
      </c>
    </row>
    <row r="1650" spans="1:2" x14ac:dyDescent="0.25">
      <c r="A1650" s="20" t="s">
        <v>732</v>
      </c>
      <c r="B1650" s="20" t="s">
        <v>4192</v>
      </c>
    </row>
    <row r="1651" spans="1:2" x14ac:dyDescent="0.25">
      <c r="A1651" s="20" t="s">
        <v>2127</v>
      </c>
      <c r="B1651" s="20" t="s">
        <v>4193</v>
      </c>
    </row>
    <row r="1652" spans="1:2" x14ac:dyDescent="0.25">
      <c r="A1652" s="20" t="s">
        <v>2128</v>
      </c>
      <c r="B1652" s="20" t="s">
        <v>4194</v>
      </c>
    </row>
    <row r="1653" spans="1:2" x14ac:dyDescent="0.25">
      <c r="A1653" s="20" t="s">
        <v>1934</v>
      </c>
      <c r="B1653" s="20" t="s">
        <v>4195</v>
      </c>
    </row>
    <row r="1654" spans="1:2" x14ac:dyDescent="0.25">
      <c r="A1654" s="20" t="s">
        <v>1935</v>
      </c>
      <c r="B1654" s="20" t="s">
        <v>4196</v>
      </c>
    </row>
    <row r="1655" spans="1:2" x14ac:dyDescent="0.25">
      <c r="A1655" s="20" t="s">
        <v>1938</v>
      </c>
      <c r="B1655" s="20" t="s">
        <v>4197</v>
      </c>
    </row>
    <row r="1656" spans="1:2" x14ac:dyDescent="0.25">
      <c r="A1656" s="20" t="s">
        <v>1939</v>
      </c>
      <c r="B1656" s="20" t="s">
        <v>4198</v>
      </c>
    </row>
    <row r="1657" spans="1:2" x14ac:dyDescent="0.25">
      <c r="A1657" s="20" t="s">
        <v>2129</v>
      </c>
      <c r="B1657" s="20" t="s">
        <v>4199</v>
      </c>
    </row>
    <row r="1658" spans="1:2" x14ac:dyDescent="0.25">
      <c r="A1658" s="20" t="s">
        <v>1940</v>
      </c>
      <c r="B1658" s="20" t="s">
        <v>4200</v>
      </c>
    </row>
    <row r="1659" spans="1:2" x14ac:dyDescent="0.25">
      <c r="A1659" s="20" t="s">
        <v>1936</v>
      </c>
      <c r="B1659" s="20" t="s">
        <v>4201</v>
      </c>
    </row>
    <row r="1660" spans="1:2" x14ac:dyDescent="0.25">
      <c r="A1660" s="20" t="s">
        <v>1937</v>
      </c>
      <c r="B1660" s="20" t="s">
        <v>4202</v>
      </c>
    </row>
    <row r="1661" spans="1:2" x14ac:dyDescent="0.25">
      <c r="A1661" s="20" t="s">
        <v>1917</v>
      </c>
      <c r="B1661" s="20" t="s">
        <v>4203</v>
      </c>
    </row>
    <row r="1662" spans="1:2" x14ac:dyDescent="0.25">
      <c r="A1662" s="20" t="s">
        <v>1897</v>
      </c>
      <c r="B1662" s="20" t="s">
        <v>4204</v>
      </c>
    </row>
    <row r="1663" spans="1:2" x14ac:dyDescent="0.25">
      <c r="A1663" s="20" t="s">
        <v>1898</v>
      </c>
      <c r="B1663" s="20" t="s">
        <v>4205</v>
      </c>
    </row>
    <row r="1664" spans="1:2" x14ac:dyDescent="0.25">
      <c r="A1664" s="20" t="s">
        <v>1918</v>
      </c>
      <c r="B1664" s="20" t="s">
        <v>4206</v>
      </c>
    </row>
    <row r="1665" spans="1:2" x14ac:dyDescent="0.25">
      <c r="A1665" s="20" t="s">
        <v>1922</v>
      </c>
      <c r="B1665" s="20" t="s">
        <v>4207</v>
      </c>
    </row>
    <row r="1666" spans="1:2" x14ac:dyDescent="0.25">
      <c r="A1666" s="20" t="s">
        <v>1933</v>
      </c>
      <c r="B1666" s="20" t="s">
        <v>4208</v>
      </c>
    </row>
    <row r="1667" spans="1:2" x14ac:dyDescent="0.25">
      <c r="A1667" s="20" t="s">
        <v>1892</v>
      </c>
      <c r="B1667" s="20" t="s">
        <v>4209</v>
      </c>
    </row>
    <row r="1668" spans="1:2" x14ac:dyDescent="0.25">
      <c r="A1668" s="20" t="s">
        <v>1913</v>
      </c>
      <c r="B1668" s="20" t="s">
        <v>4210</v>
      </c>
    </row>
    <row r="1669" spans="1:2" x14ac:dyDescent="0.25">
      <c r="A1669" s="20" t="s">
        <v>1919</v>
      </c>
      <c r="B1669" s="20" t="s">
        <v>4211</v>
      </c>
    </row>
    <row r="1670" spans="1:2" x14ac:dyDescent="0.25">
      <c r="A1670" s="20" t="s">
        <v>1929</v>
      </c>
      <c r="B1670" s="20" t="s">
        <v>4212</v>
      </c>
    </row>
    <row r="1671" spans="1:2" x14ac:dyDescent="0.25">
      <c r="A1671" s="20" t="s">
        <v>1932</v>
      </c>
      <c r="B1671" s="20" t="s">
        <v>4213</v>
      </c>
    </row>
    <row r="1672" spans="1:2" x14ac:dyDescent="0.25">
      <c r="A1672" s="20" t="s">
        <v>1893</v>
      </c>
      <c r="B1672" s="20" t="s">
        <v>4214</v>
      </c>
    </row>
    <row r="1673" spans="1:2" x14ac:dyDescent="0.25">
      <c r="A1673" s="20" t="s">
        <v>1914</v>
      </c>
      <c r="B1673" s="20" t="s">
        <v>4215</v>
      </c>
    </row>
    <row r="1674" spans="1:2" x14ac:dyDescent="0.25">
      <c r="A1674" s="20" t="s">
        <v>1920</v>
      </c>
      <c r="B1674" s="20" t="s">
        <v>4216</v>
      </c>
    </row>
    <row r="1675" spans="1:2" x14ac:dyDescent="0.25">
      <c r="A1675" s="20" t="s">
        <v>1930</v>
      </c>
      <c r="B1675" s="20" t="s">
        <v>4217</v>
      </c>
    </row>
    <row r="1676" spans="1:2" x14ac:dyDescent="0.25">
      <c r="A1676" s="20" t="s">
        <v>1915</v>
      </c>
      <c r="B1676" s="20" t="s">
        <v>4218</v>
      </c>
    </row>
    <row r="1677" spans="1:2" x14ac:dyDescent="0.25">
      <c r="A1677" s="20" t="s">
        <v>1921</v>
      </c>
      <c r="B1677" s="20" t="s">
        <v>4219</v>
      </c>
    </row>
    <row r="1678" spans="1:2" x14ac:dyDescent="0.25">
      <c r="A1678" s="20" t="s">
        <v>1916</v>
      </c>
      <c r="B1678" s="20" t="s">
        <v>4220</v>
      </c>
    </row>
    <row r="1679" spans="1:2" x14ac:dyDescent="0.25">
      <c r="A1679" s="20" t="s">
        <v>1894</v>
      </c>
      <c r="B1679" s="20" t="s">
        <v>4221</v>
      </c>
    </row>
    <row r="1680" spans="1:2" x14ac:dyDescent="0.25">
      <c r="A1680" s="20" t="s">
        <v>1931</v>
      </c>
      <c r="B1680" s="20" t="s">
        <v>4222</v>
      </c>
    </row>
    <row r="1681" spans="1:2" x14ac:dyDescent="0.25">
      <c r="A1681" s="20" t="s">
        <v>1896</v>
      </c>
      <c r="B1681" s="20" t="s">
        <v>4223</v>
      </c>
    </row>
    <row r="1682" spans="1:2" x14ac:dyDescent="0.25">
      <c r="A1682" s="20" t="s">
        <v>1895</v>
      </c>
      <c r="B1682" s="20" t="s">
        <v>4224</v>
      </c>
    </row>
    <row r="1683" spans="1:2" x14ac:dyDescent="0.25">
      <c r="A1683" s="20" t="s">
        <v>22</v>
      </c>
    </row>
    <row r="1684" spans="1:2" x14ac:dyDescent="0.25">
      <c r="A1684" s="20" t="s">
        <v>27</v>
      </c>
    </row>
    <row r="1685" spans="1:2" x14ac:dyDescent="0.25">
      <c r="A1685" s="20" t="s">
        <v>32</v>
      </c>
    </row>
    <row r="1686" spans="1:2" x14ac:dyDescent="0.25">
      <c r="A1686" s="20" t="s">
        <v>37</v>
      </c>
    </row>
    <row r="1687" spans="1:2" x14ac:dyDescent="0.25">
      <c r="A1687" s="20" t="s">
        <v>23</v>
      </c>
    </row>
    <row r="1688" spans="1:2" x14ac:dyDescent="0.25">
      <c r="A1688" s="20" t="s">
        <v>28</v>
      </c>
    </row>
    <row r="1689" spans="1:2" x14ac:dyDescent="0.25">
      <c r="A1689" s="20" t="s">
        <v>33</v>
      </c>
    </row>
    <row r="1690" spans="1:2" x14ac:dyDescent="0.25">
      <c r="A1690" s="20" t="s">
        <v>38</v>
      </c>
    </row>
    <row r="1691" spans="1:2" x14ac:dyDescent="0.25">
      <c r="A1691" s="20" t="s">
        <v>24</v>
      </c>
    </row>
    <row r="1692" spans="1:2" x14ac:dyDescent="0.25">
      <c r="A1692" s="20" t="s">
        <v>29</v>
      </c>
    </row>
    <row r="1693" spans="1:2" x14ac:dyDescent="0.25">
      <c r="A1693" s="20" t="s">
        <v>34</v>
      </c>
    </row>
    <row r="1694" spans="1:2" x14ac:dyDescent="0.25">
      <c r="A1694" s="20" t="s">
        <v>25</v>
      </c>
    </row>
    <row r="1695" spans="1:2" x14ac:dyDescent="0.25">
      <c r="A1695" s="20" t="s">
        <v>30</v>
      </c>
    </row>
    <row r="1696" spans="1:2" x14ac:dyDescent="0.25">
      <c r="A1696" s="20" t="s">
        <v>35</v>
      </c>
    </row>
    <row r="1697" spans="1:1" x14ac:dyDescent="0.25">
      <c r="A1697" s="20" t="s">
        <v>21</v>
      </c>
    </row>
    <row r="1698" spans="1:1" x14ac:dyDescent="0.25">
      <c r="A1698" s="20" t="s">
        <v>26</v>
      </c>
    </row>
    <row r="1699" spans="1:1" x14ac:dyDescent="0.25">
      <c r="A1699" s="20" t="s">
        <v>31</v>
      </c>
    </row>
    <row r="1700" spans="1:1" x14ac:dyDescent="0.25">
      <c r="A1700" s="20" t="s">
        <v>36</v>
      </c>
    </row>
    <row r="1701" spans="1:1" x14ac:dyDescent="0.25">
      <c r="A1701" s="20" t="s">
        <v>95</v>
      </c>
    </row>
    <row r="1702" spans="1:1" x14ac:dyDescent="0.25">
      <c r="A1702" s="20" t="s">
        <v>100</v>
      </c>
    </row>
    <row r="1703" spans="1:1" x14ac:dyDescent="0.25">
      <c r="A1703" s="20" t="s">
        <v>105</v>
      </c>
    </row>
    <row r="1704" spans="1:1" x14ac:dyDescent="0.25">
      <c r="A1704" s="20" t="s">
        <v>110</v>
      </c>
    </row>
    <row r="1705" spans="1:1" x14ac:dyDescent="0.25">
      <c r="A1705" s="20" t="s">
        <v>96</v>
      </c>
    </row>
    <row r="1706" spans="1:1" x14ac:dyDescent="0.25">
      <c r="A1706" s="20" t="s">
        <v>101</v>
      </c>
    </row>
    <row r="1707" spans="1:1" x14ac:dyDescent="0.25">
      <c r="A1707" s="20" t="s">
        <v>106</v>
      </c>
    </row>
    <row r="1708" spans="1:1" x14ac:dyDescent="0.25">
      <c r="A1708" s="20" t="s">
        <v>111</v>
      </c>
    </row>
    <row r="1709" spans="1:1" x14ac:dyDescent="0.25">
      <c r="A1709" s="20" t="s">
        <v>92</v>
      </c>
    </row>
    <row r="1710" spans="1:1" x14ac:dyDescent="0.25">
      <c r="A1710" s="20" t="s">
        <v>97</v>
      </c>
    </row>
    <row r="1711" spans="1:1" x14ac:dyDescent="0.25">
      <c r="A1711" s="20" t="s">
        <v>102</v>
      </c>
    </row>
    <row r="1712" spans="1:1" x14ac:dyDescent="0.25">
      <c r="A1712" s="20" t="s">
        <v>107</v>
      </c>
    </row>
    <row r="1713" spans="1:1" x14ac:dyDescent="0.25">
      <c r="A1713" s="20" t="s">
        <v>93</v>
      </c>
    </row>
    <row r="1714" spans="1:1" x14ac:dyDescent="0.25">
      <c r="A1714" s="20" t="s">
        <v>94</v>
      </c>
    </row>
    <row r="1715" spans="1:1" x14ac:dyDescent="0.25">
      <c r="A1715" s="20" t="s">
        <v>103</v>
      </c>
    </row>
    <row r="1716" spans="1:1" x14ac:dyDescent="0.25">
      <c r="A1716" s="20" t="s">
        <v>98</v>
      </c>
    </row>
    <row r="1717" spans="1:1" x14ac:dyDescent="0.25">
      <c r="A1717" s="20" t="s">
        <v>99</v>
      </c>
    </row>
    <row r="1718" spans="1:1" x14ac:dyDescent="0.25">
      <c r="A1718" s="20" t="s">
        <v>108</v>
      </c>
    </row>
    <row r="1719" spans="1:1" x14ac:dyDescent="0.25">
      <c r="A1719" s="20" t="s">
        <v>104</v>
      </c>
    </row>
    <row r="1720" spans="1:1" x14ac:dyDescent="0.25">
      <c r="A1720" s="20" t="s">
        <v>109</v>
      </c>
    </row>
    <row r="1721" spans="1:1" x14ac:dyDescent="0.25">
      <c r="A1721" s="20" t="s">
        <v>190</v>
      </c>
    </row>
    <row r="1722" spans="1:1" x14ac:dyDescent="0.25">
      <c r="A1722" s="20" t="s">
        <v>180</v>
      </c>
    </row>
    <row r="1723" spans="1:1" x14ac:dyDescent="0.25">
      <c r="A1723" s="20" t="s">
        <v>185</v>
      </c>
    </row>
    <row r="1724" spans="1:1" x14ac:dyDescent="0.25">
      <c r="A1724" s="20" t="s">
        <v>195</v>
      </c>
    </row>
    <row r="1725" spans="1:1" x14ac:dyDescent="0.25">
      <c r="A1725" s="20" t="s">
        <v>181</v>
      </c>
    </row>
    <row r="1726" spans="1:1" x14ac:dyDescent="0.25">
      <c r="A1726" s="20" t="s">
        <v>186</v>
      </c>
    </row>
    <row r="1727" spans="1:1" x14ac:dyDescent="0.25">
      <c r="A1727" s="20" t="s">
        <v>191</v>
      </c>
    </row>
    <row r="1728" spans="1:1" x14ac:dyDescent="0.25">
      <c r="A1728" s="20" t="s">
        <v>196</v>
      </c>
    </row>
    <row r="1729" spans="1:1" x14ac:dyDescent="0.25">
      <c r="A1729" s="20" t="s">
        <v>177</v>
      </c>
    </row>
    <row r="1730" spans="1:1" x14ac:dyDescent="0.25">
      <c r="A1730" s="20" t="s">
        <v>182</v>
      </c>
    </row>
    <row r="1731" spans="1:1" x14ac:dyDescent="0.25">
      <c r="A1731" s="20" t="s">
        <v>187</v>
      </c>
    </row>
    <row r="1732" spans="1:1" x14ac:dyDescent="0.25">
      <c r="A1732" s="20" t="s">
        <v>192</v>
      </c>
    </row>
    <row r="1733" spans="1:1" x14ac:dyDescent="0.25">
      <c r="A1733" s="20" t="s">
        <v>178</v>
      </c>
    </row>
    <row r="1734" spans="1:1" x14ac:dyDescent="0.25">
      <c r="A1734" s="20" t="s">
        <v>188</v>
      </c>
    </row>
    <row r="1735" spans="1:1" x14ac:dyDescent="0.25">
      <c r="A1735" s="20" t="s">
        <v>183</v>
      </c>
    </row>
    <row r="1736" spans="1:1" x14ac:dyDescent="0.25">
      <c r="A1736" s="20" t="s">
        <v>193</v>
      </c>
    </row>
    <row r="1737" spans="1:1" x14ac:dyDescent="0.25">
      <c r="A1737" s="20" t="s">
        <v>179</v>
      </c>
    </row>
    <row r="1738" spans="1:1" x14ac:dyDescent="0.25">
      <c r="A1738" s="20" t="s">
        <v>184</v>
      </c>
    </row>
    <row r="1739" spans="1:1" x14ac:dyDescent="0.25">
      <c r="A1739" s="20" t="s">
        <v>189</v>
      </c>
    </row>
    <row r="1740" spans="1:1" x14ac:dyDescent="0.25">
      <c r="A1740" s="20" t="s">
        <v>194</v>
      </c>
    </row>
    <row r="1741" spans="1:1" x14ac:dyDescent="0.25">
      <c r="A1741" s="20" t="s">
        <v>246</v>
      </c>
    </row>
    <row r="1742" spans="1:1" x14ac:dyDescent="0.25">
      <c r="A1742" s="20" t="s">
        <v>251</v>
      </c>
    </row>
    <row r="1743" spans="1:1" x14ac:dyDescent="0.25">
      <c r="A1743" s="20" t="s">
        <v>256</v>
      </c>
    </row>
    <row r="1744" spans="1:1" x14ac:dyDescent="0.25">
      <c r="A1744" s="20" t="s">
        <v>261</v>
      </c>
    </row>
    <row r="1745" spans="1:1" x14ac:dyDescent="0.25">
      <c r="A1745" s="20" t="s">
        <v>247</v>
      </c>
    </row>
    <row r="1746" spans="1:1" x14ac:dyDescent="0.25">
      <c r="A1746" s="20" t="s">
        <v>252</v>
      </c>
    </row>
    <row r="1747" spans="1:1" x14ac:dyDescent="0.25">
      <c r="A1747" s="20" t="s">
        <v>257</v>
      </c>
    </row>
    <row r="1748" spans="1:1" x14ac:dyDescent="0.25">
      <c r="A1748" s="20" t="s">
        <v>262</v>
      </c>
    </row>
    <row r="1749" spans="1:1" x14ac:dyDescent="0.25">
      <c r="A1749" s="20" t="s">
        <v>243</v>
      </c>
    </row>
    <row r="1750" spans="1:1" x14ac:dyDescent="0.25">
      <c r="A1750" s="20" t="s">
        <v>248</v>
      </c>
    </row>
    <row r="1751" spans="1:1" x14ac:dyDescent="0.25">
      <c r="A1751" s="20" t="s">
        <v>253</v>
      </c>
    </row>
    <row r="1752" spans="1:1" x14ac:dyDescent="0.25">
      <c r="A1752" s="20" t="s">
        <v>258</v>
      </c>
    </row>
    <row r="1753" spans="1:1" x14ac:dyDescent="0.25">
      <c r="A1753" s="20" t="s">
        <v>244</v>
      </c>
    </row>
    <row r="1754" spans="1:1" x14ac:dyDescent="0.25">
      <c r="A1754" s="20" t="s">
        <v>254</v>
      </c>
    </row>
    <row r="1755" spans="1:1" x14ac:dyDescent="0.25">
      <c r="A1755" s="20" t="s">
        <v>249</v>
      </c>
    </row>
    <row r="1756" spans="1:1" x14ac:dyDescent="0.25">
      <c r="A1756" s="20" t="s">
        <v>259</v>
      </c>
    </row>
    <row r="1757" spans="1:1" x14ac:dyDescent="0.25">
      <c r="A1757" s="20" t="s">
        <v>245</v>
      </c>
    </row>
    <row r="1758" spans="1:1" x14ac:dyDescent="0.25">
      <c r="A1758" s="20" t="s">
        <v>250</v>
      </c>
    </row>
    <row r="1759" spans="1:1" x14ac:dyDescent="0.25">
      <c r="A1759" s="20" t="s">
        <v>255</v>
      </c>
    </row>
    <row r="1760" spans="1:1" x14ac:dyDescent="0.25">
      <c r="A1760" s="20" t="s">
        <v>260</v>
      </c>
    </row>
    <row r="1761" spans="1:2" x14ac:dyDescent="0.25">
      <c r="A1761" s="20" t="s">
        <v>738</v>
      </c>
      <c r="B1761" s="20" t="s">
        <v>4225</v>
      </c>
    </row>
    <row r="1762" spans="1:2" x14ac:dyDescent="0.25">
      <c r="A1762" s="20" t="s">
        <v>739</v>
      </c>
      <c r="B1762" s="20" t="s">
        <v>4226</v>
      </c>
    </row>
    <row r="1763" spans="1:2" x14ac:dyDescent="0.25">
      <c r="A1763" s="20" t="s">
        <v>2359</v>
      </c>
      <c r="B1763" s="20" t="s">
        <v>4227</v>
      </c>
    </row>
    <row r="1764" spans="1:2" x14ac:dyDescent="0.25">
      <c r="A1764" s="20" t="s">
        <v>735</v>
      </c>
      <c r="B1764" s="20" t="s">
        <v>4228</v>
      </c>
    </row>
    <row r="1765" spans="1:2" x14ac:dyDescent="0.25">
      <c r="A1765" s="20" t="s">
        <v>2355</v>
      </c>
      <c r="B1765" s="20" t="s">
        <v>4229</v>
      </c>
    </row>
    <row r="1766" spans="1:2" x14ac:dyDescent="0.25">
      <c r="A1766" s="20" t="s">
        <v>736</v>
      </c>
      <c r="B1766" s="20" t="s">
        <v>4230</v>
      </c>
    </row>
    <row r="1767" spans="1:2" x14ac:dyDescent="0.25">
      <c r="A1767" s="20" t="s">
        <v>2356</v>
      </c>
      <c r="B1767" s="20" t="s">
        <v>4231</v>
      </c>
    </row>
    <row r="1768" spans="1:2" x14ac:dyDescent="0.25">
      <c r="A1768" s="20" t="s">
        <v>737</v>
      </c>
      <c r="B1768" s="20" t="s">
        <v>4232</v>
      </c>
    </row>
    <row r="1769" spans="1:2" x14ac:dyDescent="0.25">
      <c r="A1769" s="20" t="s">
        <v>2357</v>
      </c>
      <c r="B1769" s="20" t="s">
        <v>4233</v>
      </c>
    </row>
    <row r="1770" spans="1:2" x14ac:dyDescent="0.25">
      <c r="A1770" s="20" t="s">
        <v>743</v>
      </c>
      <c r="B1770" s="20" t="s">
        <v>4234</v>
      </c>
    </row>
    <row r="1771" spans="1:2" x14ac:dyDescent="0.25">
      <c r="A1771" s="20" t="s">
        <v>2363</v>
      </c>
      <c r="B1771" s="20" t="s">
        <v>4235</v>
      </c>
    </row>
    <row r="1772" spans="1:2" x14ac:dyDescent="0.25">
      <c r="A1772" s="20" t="s">
        <v>744</v>
      </c>
      <c r="B1772" s="20" t="s">
        <v>4236</v>
      </c>
    </row>
    <row r="1773" spans="1:2" x14ac:dyDescent="0.25">
      <c r="A1773" s="20" t="s">
        <v>2364</v>
      </c>
      <c r="B1773" s="20" t="s">
        <v>4237</v>
      </c>
    </row>
    <row r="1774" spans="1:2" x14ac:dyDescent="0.25">
      <c r="A1774" s="20" t="s">
        <v>2358</v>
      </c>
      <c r="B1774" s="20" t="s">
        <v>4238</v>
      </c>
    </row>
    <row r="1775" spans="1:2" x14ac:dyDescent="0.25">
      <c r="A1775" s="20" t="s">
        <v>740</v>
      </c>
      <c r="B1775" s="20" t="s">
        <v>4239</v>
      </c>
    </row>
    <row r="1776" spans="1:2" x14ac:dyDescent="0.25">
      <c r="A1776" s="20" t="s">
        <v>2360</v>
      </c>
      <c r="B1776" s="20" t="s">
        <v>4240</v>
      </c>
    </row>
    <row r="1777" spans="1:2" x14ac:dyDescent="0.25">
      <c r="A1777" s="20" t="s">
        <v>741</v>
      </c>
      <c r="B1777" s="20" t="s">
        <v>4241</v>
      </c>
    </row>
    <row r="1778" spans="1:2" x14ac:dyDescent="0.25">
      <c r="A1778" s="20" t="s">
        <v>2361</v>
      </c>
      <c r="B1778" s="20" t="s">
        <v>4242</v>
      </c>
    </row>
    <row r="1779" spans="1:2" x14ac:dyDescent="0.25">
      <c r="A1779" s="20" t="s">
        <v>742</v>
      </c>
      <c r="B1779" s="20" t="s">
        <v>4243</v>
      </c>
    </row>
    <row r="1780" spans="1:2" x14ac:dyDescent="0.25">
      <c r="A1780" s="20" t="s">
        <v>2362</v>
      </c>
      <c r="B1780" s="20" t="s">
        <v>4244</v>
      </c>
    </row>
    <row r="1781" spans="1:2" x14ac:dyDescent="0.25">
      <c r="A1781" s="20" t="s">
        <v>728</v>
      </c>
      <c r="B1781" s="20" t="s">
        <v>4245</v>
      </c>
    </row>
    <row r="1782" spans="1:2" x14ac:dyDescent="0.25">
      <c r="A1782" s="20" t="s">
        <v>729</v>
      </c>
      <c r="B1782" s="20" t="s">
        <v>4246</v>
      </c>
    </row>
    <row r="1783" spans="1:2" x14ac:dyDescent="0.25">
      <c r="A1783" s="20" t="s">
        <v>725</v>
      </c>
      <c r="B1783" s="20" t="s">
        <v>4247</v>
      </c>
    </row>
    <row r="1784" spans="1:2" x14ac:dyDescent="0.25">
      <c r="A1784" s="20" t="s">
        <v>726</v>
      </c>
      <c r="B1784" s="20" t="s">
        <v>4248</v>
      </c>
    </row>
    <row r="1785" spans="1:2" x14ac:dyDescent="0.25">
      <c r="A1785" s="20" t="s">
        <v>1632</v>
      </c>
      <c r="B1785" s="20" t="s">
        <v>4249</v>
      </c>
    </row>
    <row r="1786" spans="1:2" x14ac:dyDescent="0.25">
      <c r="A1786" s="20" t="s">
        <v>671</v>
      </c>
      <c r="B1786" s="20" t="s">
        <v>4250</v>
      </c>
    </row>
    <row r="1787" spans="1:2" x14ac:dyDescent="0.25">
      <c r="A1787" s="20" t="s">
        <v>1633</v>
      </c>
      <c r="B1787" s="20" t="s">
        <v>4251</v>
      </c>
    </row>
    <row r="1788" spans="1:2" x14ac:dyDescent="0.25">
      <c r="A1788" s="20" t="s">
        <v>727</v>
      </c>
      <c r="B1788" s="20" t="s">
        <v>4252</v>
      </c>
    </row>
    <row r="1789" spans="1:2" x14ac:dyDescent="0.25">
      <c r="A1789" s="20" t="s">
        <v>672</v>
      </c>
      <c r="B1789" s="20" t="s">
        <v>4253</v>
      </c>
    </row>
    <row r="1790" spans="1:2" x14ac:dyDescent="0.25">
      <c r="A1790" s="20" t="s">
        <v>680</v>
      </c>
      <c r="B1790" s="20" t="s">
        <v>4254</v>
      </c>
    </row>
    <row r="1791" spans="1:2" x14ac:dyDescent="0.25">
      <c r="A1791" s="20" t="s">
        <v>681</v>
      </c>
      <c r="B1791" s="20" t="s">
        <v>4255</v>
      </c>
    </row>
    <row r="1792" spans="1:2" x14ac:dyDescent="0.25">
      <c r="A1792" s="20" t="s">
        <v>1629</v>
      </c>
      <c r="B1792" s="20" t="s">
        <v>4256</v>
      </c>
    </row>
    <row r="1793" spans="1:2" x14ac:dyDescent="0.25">
      <c r="A1793" s="20" t="s">
        <v>668</v>
      </c>
      <c r="B1793" s="20" t="s">
        <v>4257</v>
      </c>
    </row>
    <row r="1794" spans="1:2" x14ac:dyDescent="0.25">
      <c r="A1794" s="20" t="s">
        <v>677</v>
      </c>
      <c r="B1794" s="20" t="s">
        <v>4258</v>
      </c>
    </row>
    <row r="1795" spans="1:2" x14ac:dyDescent="0.25">
      <c r="A1795" s="20" t="s">
        <v>1630</v>
      </c>
      <c r="B1795" s="20" t="s">
        <v>4259</v>
      </c>
    </row>
    <row r="1796" spans="1:2" x14ac:dyDescent="0.25">
      <c r="A1796" s="20" t="s">
        <v>749</v>
      </c>
      <c r="B1796" s="20" t="s">
        <v>4260</v>
      </c>
    </row>
    <row r="1797" spans="1:2" x14ac:dyDescent="0.25">
      <c r="A1797" s="20" t="s">
        <v>750</v>
      </c>
      <c r="B1797" s="20" t="s">
        <v>4261</v>
      </c>
    </row>
    <row r="1798" spans="1:2" x14ac:dyDescent="0.25">
      <c r="A1798" s="20" t="s">
        <v>669</v>
      </c>
      <c r="B1798" s="20" t="s">
        <v>4262</v>
      </c>
    </row>
    <row r="1799" spans="1:2" x14ac:dyDescent="0.25">
      <c r="A1799" s="20" t="s">
        <v>678</v>
      </c>
      <c r="B1799" s="20" t="s">
        <v>4263</v>
      </c>
    </row>
    <row r="1800" spans="1:2" x14ac:dyDescent="0.25">
      <c r="A1800" s="20" t="s">
        <v>1631</v>
      </c>
      <c r="B1800" s="20" t="s">
        <v>4264</v>
      </c>
    </row>
    <row r="1801" spans="1:2" x14ac:dyDescent="0.25">
      <c r="A1801" s="20" t="s">
        <v>746</v>
      </c>
      <c r="B1801" s="20" t="s">
        <v>4265</v>
      </c>
    </row>
    <row r="1802" spans="1:2" x14ac:dyDescent="0.25">
      <c r="A1802" s="20" t="s">
        <v>670</v>
      </c>
      <c r="B1802" s="20" t="s">
        <v>4266</v>
      </c>
    </row>
    <row r="1803" spans="1:2" x14ac:dyDescent="0.25">
      <c r="A1803" s="20" t="s">
        <v>679</v>
      </c>
      <c r="B1803" s="20" t="s">
        <v>4267</v>
      </c>
    </row>
    <row r="1804" spans="1:2" x14ac:dyDescent="0.25">
      <c r="A1804" s="20" t="s">
        <v>747</v>
      </c>
      <c r="B1804" s="20" t="s">
        <v>4268</v>
      </c>
    </row>
    <row r="1805" spans="1:2" x14ac:dyDescent="0.25">
      <c r="A1805" s="20" t="s">
        <v>748</v>
      </c>
      <c r="B1805" s="20" t="s">
        <v>4269</v>
      </c>
    </row>
    <row r="1806" spans="1:2" x14ac:dyDescent="0.25">
      <c r="A1806" s="20" t="s">
        <v>702</v>
      </c>
      <c r="B1806" s="20" t="s">
        <v>4270</v>
      </c>
    </row>
    <row r="1807" spans="1:2" x14ac:dyDescent="0.25">
      <c r="A1807" s="20" t="s">
        <v>703</v>
      </c>
      <c r="B1807" s="20" t="s">
        <v>4271</v>
      </c>
    </row>
    <row r="1808" spans="1:2" x14ac:dyDescent="0.25">
      <c r="A1808" s="20" t="s">
        <v>704</v>
      </c>
      <c r="B1808" s="20" t="s">
        <v>4272</v>
      </c>
    </row>
    <row r="1809" spans="1:2" x14ac:dyDescent="0.25">
      <c r="A1809" s="20" t="s">
        <v>705</v>
      </c>
      <c r="B1809" s="20" t="s">
        <v>4273</v>
      </c>
    </row>
    <row r="1810" spans="1:2" x14ac:dyDescent="0.25">
      <c r="A1810" s="20" t="s">
        <v>707</v>
      </c>
      <c r="B1810" s="20" t="s">
        <v>4274</v>
      </c>
    </row>
    <row r="1811" spans="1:2" x14ac:dyDescent="0.25">
      <c r="A1811" s="20" t="s">
        <v>706</v>
      </c>
      <c r="B1811" s="20" t="s">
        <v>4275</v>
      </c>
    </row>
    <row r="1812" spans="1:2" x14ac:dyDescent="0.25">
      <c r="A1812" s="20" t="s">
        <v>708</v>
      </c>
      <c r="B1812" s="20" t="s">
        <v>4276</v>
      </c>
    </row>
    <row r="1813" spans="1:2" x14ac:dyDescent="0.25">
      <c r="A1813" s="20" t="s">
        <v>710</v>
      </c>
      <c r="B1813" s="20" t="s">
        <v>4277</v>
      </c>
    </row>
    <row r="1814" spans="1:2" x14ac:dyDescent="0.25">
      <c r="A1814" s="20" t="s">
        <v>709</v>
      </c>
      <c r="B1814" s="20" t="s">
        <v>4278</v>
      </c>
    </row>
    <row r="1815" spans="1:2" x14ac:dyDescent="0.25">
      <c r="A1815" s="20" t="s">
        <v>711</v>
      </c>
      <c r="B1815" s="20" t="s">
        <v>4279</v>
      </c>
    </row>
    <row r="1816" spans="1:2" x14ac:dyDescent="0.25">
      <c r="A1816" s="20" t="s">
        <v>712</v>
      </c>
      <c r="B1816" s="20" t="s">
        <v>4280</v>
      </c>
    </row>
    <row r="1817" spans="1:2" x14ac:dyDescent="0.25">
      <c r="A1817" s="20" t="s">
        <v>713</v>
      </c>
      <c r="B1817" s="20" t="s">
        <v>4281</v>
      </c>
    </row>
    <row r="1818" spans="1:2" x14ac:dyDescent="0.25">
      <c r="A1818" s="20" t="s">
        <v>1907</v>
      </c>
      <c r="B1818" s="20" t="s">
        <v>4282</v>
      </c>
    </row>
    <row r="1819" spans="1:2" x14ac:dyDescent="0.25">
      <c r="A1819" s="20" t="s">
        <v>1902</v>
      </c>
      <c r="B1819" s="20" t="s">
        <v>4283</v>
      </c>
    </row>
    <row r="1820" spans="1:2" x14ac:dyDescent="0.25">
      <c r="A1820" s="20" t="s">
        <v>1903</v>
      </c>
      <c r="B1820" s="20" t="s">
        <v>4284</v>
      </c>
    </row>
    <row r="1821" spans="1:2" x14ac:dyDescent="0.25">
      <c r="A1821" s="20" t="s">
        <v>1904</v>
      </c>
      <c r="B1821" s="20" t="s">
        <v>4285</v>
      </c>
    </row>
    <row r="1822" spans="1:2" x14ac:dyDescent="0.25">
      <c r="A1822" s="20" t="s">
        <v>1899</v>
      </c>
      <c r="B1822" s="20" t="s">
        <v>4286</v>
      </c>
    </row>
    <row r="1823" spans="1:2" x14ac:dyDescent="0.25">
      <c r="A1823" s="20" t="s">
        <v>1905</v>
      </c>
      <c r="B1823" s="20" t="s">
        <v>4287</v>
      </c>
    </row>
    <row r="1824" spans="1:2" x14ac:dyDescent="0.25">
      <c r="A1824" s="20" t="s">
        <v>1906</v>
      </c>
      <c r="B1824" s="20" t="s">
        <v>4288</v>
      </c>
    </row>
    <row r="1825" spans="1:2" x14ac:dyDescent="0.25">
      <c r="A1825" s="20" t="s">
        <v>1911</v>
      </c>
      <c r="B1825" s="20" t="s">
        <v>4289</v>
      </c>
    </row>
    <row r="1826" spans="1:2" x14ac:dyDescent="0.25">
      <c r="A1826" s="20" t="s">
        <v>1912</v>
      </c>
      <c r="B1826" s="20" t="s">
        <v>4290</v>
      </c>
    </row>
    <row r="1827" spans="1:2" x14ac:dyDescent="0.25">
      <c r="A1827" s="20" t="s">
        <v>1908</v>
      </c>
      <c r="B1827" s="20" t="s">
        <v>4291</v>
      </c>
    </row>
    <row r="1828" spans="1:2" x14ac:dyDescent="0.25">
      <c r="A1828" s="20" t="s">
        <v>1900</v>
      </c>
      <c r="B1828" s="20" t="s">
        <v>4292</v>
      </c>
    </row>
    <row r="1829" spans="1:2" x14ac:dyDescent="0.25">
      <c r="A1829" s="20" t="s">
        <v>1909</v>
      </c>
      <c r="B1829" s="20" t="s">
        <v>4293</v>
      </c>
    </row>
    <row r="1830" spans="1:2" x14ac:dyDescent="0.25">
      <c r="A1830" s="20" t="s">
        <v>1901</v>
      </c>
      <c r="B1830" s="20" t="s">
        <v>4294</v>
      </c>
    </row>
    <row r="1831" spans="1:2" x14ac:dyDescent="0.25">
      <c r="A1831" s="20" t="s">
        <v>1910</v>
      </c>
      <c r="B1831" s="20" t="s">
        <v>4295</v>
      </c>
    </row>
    <row r="1832" spans="1:2" x14ac:dyDescent="0.25">
      <c r="A1832" s="20" t="s">
        <v>60</v>
      </c>
    </row>
    <row r="1833" spans="1:2" x14ac:dyDescent="0.25">
      <c r="A1833" s="20" t="s">
        <v>61</v>
      </c>
    </row>
    <row r="1834" spans="1:2" x14ac:dyDescent="0.25">
      <c r="A1834" s="20" t="s">
        <v>59</v>
      </c>
    </row>
    <row r="1835" spans="1:2" x14ac:dyDescent="0.25">
      <c r="A1835" s="20" t="s">
        <v>18</v>
      </c>
    </row>
    <row r="1836" spans="1:2" x14ac:dyDescent="0.25">
      <c r="A1836" s="20" t="s">
        <v>62</v>
      </c>
    </row>
    <row r="1837" spans="1:2" x14ac:dyDescent="0.25">
      <c r="A1837" s="20" t="s">
        <v>19</v>
      </c>
    </row>
    <row r="1838" spans="1:2" x14ac:dyDescent="0.25">
      <c r="A1838" s="20" t="s">
        <v>20</v>
      </c>
    </row>
    <row r="1839" spans="1:2" x14ac:dyDescent="0.25">
      <c r="A1839" s="20" t="s">
        <v>1623</v>
      </c>
      <c r="B1839" s="20" t="s">
        <v>4296</v>
      </c>
    </row>
    <row r="1840" spans="1:2" x14ac:dyDescent="0.25">
      <c r="A1840" s="20" t="s">
        <v>1624</v>
      </c>
      <c r="B1840" s="20" t="s">
        <v>4297</v>
      </c>
    </row>
    <row r="1841" spans="1:2" x14ac:dyDescent="0.25">
      <c r="A1841" s="20" t="s">
        <v>1627</v>
      </c>
      <c r="B1841" s="20" t="s">
        <v>4298</v>
      </c>
    </row>
    <row r="1842" spans="1:2" x14ac:dyDescent="0.25">
      <c r="A1842" s="20" t="s">
        <v>1625</v>
      </c>
      <c r="B1842" s="20" t="s">
        <v>4299</v>
      </c>
    </row>
    <row r="1843" spans="1:2" x14ac:dyDescent="0.25">
      <c r="A1843" s="20" t="s">
        <v>1628</v>
      </c>
      <c r="B1843" s="20" t="s">
        <v>4300</v>
      </c>
    </row>
    <row r="1844" spans="1:2" x14ac:dyDescent="0.25">
      <c r="A1844" s="20" t="s">
        <v>1620</v>
      </c>
      <c r="B1844" s="20" t="s">
        <v>4301</v>
      </c>
    </row>
    <row r="1845" spans="1:2" x14ac:dyDescent="0.25">
      <c r="A1845" s="20" t="s">
        <v>1626</v>
      </c>
      <c r="B1845" s="20" t="s">
        <v>4302</v>
      </c>
    </row>
    <row r="1846" spans="1:2" x14ac:dyDescent="0.25">
      <c r="A1846" s="20" t="s">
        <v>1621</v>
      </c>
      <c r="B1846" s="20" t="s">
        <v>4303</v>
      </c>
    </row>
    <row r="1847" spans="1:2" x14ac:dyDescent="0.25">
      <c r="A1847" s="20" t="s">
        <v>1622</v>
      </c>
      <c r="B1847" s="20" t="s">
        <v>4304</v>
      </c>
    </row>
    <row r="1848" spans="1:2" x14ac:dyDescent="0.25">
      <c r="A1848" s="20" t="s">
        <v>1586</v>
      </c>
      <c r="B1848" s="20" t="s">
        <v>4305</v>
      </c>
    </row>
    <row r="1849" spans="1:2" x14ac:dyDescent="0.25">
      <c r="A1849" s="20" t="s">
        <v>2270</v>
      </c>
      <c r="B1849" s="20" t="s">
        <v>4306</v>
      </c>
    </row>
    <row r="1850" spans="1:2" x14ac:dyDescent="0.25">
      <c r="A1850" s="20" t="s">
        <v>1588</v>
      </c>
      <c r="B1850" s="20" t="s">
        <v>4307</v>
      </c>
    </row>
    <row r="1851" spans="1:2" x14ac:dyDescent="0.25">
      <c r="A1851" s="20" t="s">
        <v>2183</v>
      </c>
      <c r="B1851" s="20" t="s">
        <v>4308</v>
      </c>
    </row>
    <row r="1852" spans="1:2" x14ac:dyDescent="0.25">
      <c r="A1852" s="20" t="s">
        <v>2269</v>
      </c>
      <c r="B1852" s="20" t="s">
        <v>4309</v>
      </c>
    </row>
    <row r="1853" spans="1:2" x14ac:dyDescent="0.25">
      <c r="A1853" s="20" t="s">
        <v>2180</v>
      </c>
      <c r="B1853" s="20" t="s">
        <v>4308</v>
      </c>
    </row>
    <row r="1854" spans="1:2" x14ac:dyDescent="0.25">
      <c r="A1854" s="20" t="s">
        <v>1590</v>
      </c>
      <c r="B1854" s="20" t="s">
        <v>4310</v>
      </c>
    </row>
    <row r="1855" spans="1:2" x14ac:dyDescent="0.25">
      <c r="A1855" s="20" t="s">
        <v>2181</v>
      </c>
      <c r="B1855" s="20" t="s">
        <v>4308</v>
      </c>
    </row>
    <row r="1856" spans="1:2" x14ac:dyDescent="0.25">
      <c r="A1856" s="20" t="s">
        <v>2182</v>
      </c>
      <c r="B1856" s="20" t="s">
        <v>4308</v>
      </c>
    </row>
    <row r="1857" spans="1:2" x14ac:dyDescent="0.25">
      <c r="A1857" s="20" t="s">
        <v>2116</v>
      </c>
      <c r="B1857" s="20" t="s">
        <v>4311</v>
      </c>
    </row>
    <row r="1858" spans="1:2" x14ac:dyDescent="0.25">
      <c r="A1858" s="20" t="s">
        <v>2120</v>
      </c>
      <c r="B1858" s="20" t="s">
        <v>4312</v>
      </c>
    </row>
    <row r="1859" spans="1:2" x14ac:dyDescent="0.25">
      <c r="A1859" s="20" t="s">
        <v>2096</v>
      </c>
      <c r="B1859" s="20" t="s">
        <v>4313</v>
      </c>
    </row>
    <row r="1860" spans="1:2" x14ac:dyDescent="0.25">
      <c r="A1860" s="20" t="s">
        <v>1827</v>
      </c>
      <c r="B1860" s="20" t="s">
        <v>4314</v>
      </c>
    </row>
    <row r="1861" spans="1:2" x14ac:dyDescent="0.25">
      <c r="A1861" s="20" t="s">
        <v>2163</v>
      </c>
      <c r="B1861" s="20" t="s">
        <v>4315</v>
      </c>
    </row>
    <row r="1862" spans="1:2" x14ac:dyDescent="0.25">
      <c r="A1862" s="20" t="s">
        <v>1828</v>
      </c>
      <c r="B1862" s="20" t="s">
        <v>4316</v>
      </c>
    </row>
    <row r="1863" spans="1:2" x14ac:dyDescent="0.25">
      <c r="A1863" s="20" t="s">
        <v>1829</v>
      </c>
      <c r="B1863" s="20" t="s">
        <v>4317</v>
      </c>
    </row>
    <row r="1864" spans="1:2" x14ac:dyDescent="0.25">
      <c r="A1864" s="20" t="s">
        <v>2164</v>
      </c>
      <c r="B1864" s="20" t="s">
        <v>4318</v>
      </c>
    </row>
    <row r="1865" spans="1:2" x14ac:dyDescent="0.25">
      <c r="A1865" s="20" t="s">
        <v>2101</v>
      </c>
      <c r="B1865" s="20" t="s">
        <v>4319</v>
      </c>
    </row>
    <row r="1866" spans="1:2" x14ac:dyDescent="0.25">
      <c r="A1866" s="20" t="s">
        <v>1830</v>
      </c>
      <c r="B1866" s="20" t="s">
        <v>4320</v>
      </c>
    </row>
    <row r="1867" spans="1:2" x14ac:dyDescent="0.25">
      <c r="A1867" s="20" t="s">
        <v>2159</v>
      </c>
      <c r="B1867" s="20" t="s">
        <v>4321</v>
      </c>
    </row>
    <row r="1868" spans="1:2" x14ac:dyDescent="0.25">
      <c r="A1868" s="20" t="s">
        <v>1831</v>
      </c>
      <c r="B1868" s="20" t="s">
        <v>4322</v>
      </c>
    </row>
    <row r="1869" spans="1:2" x14ac:dyDescent="0.25">
      <c r="A1869" s="20" t="s">
        <v>2160</v>
      </c>
      <c r="B1869" s="20" t="s">
        <v>4323</v>
      </c>
    </row>
    <row r="1870" spans="1:2" x14ac:dyDescent="0.25">
      <c r="A1870" s="20" t="s">
        <v>2102</v>
      </c>
      <c r="B1870" s="20" t="s">
        <v>4324</v>
      </c>
    </row>
    <row r="1871" spans="1:2" x14ac:dyDescent="0.25">
      <c r="A1871" s="20" t="s">
        <v>2103</v>
      </c>
      <c r="B1871" s="20" t="s">
        <v>4325</v>
      </c>
    </row>
    <row r="1872" spans="1:2" x14ac:dyDescent="0.25">
      <c r="A1872" s="20" t="s">
        <v>1832</v>
      </c>
      <c r="B1872" s="20" t="s">
        <v>4326</v>
      </c>
    </row>
    <row r="1873" spans="1:2" x14ac:dyDescent="0.25">
      <c r="A1873" s="20" t="s">
        <v>1833</v>
      </c>
      <c r="B1873" s="20" t="s">
        <v>4327</v>
      </c>
    </row>
    <row r="1874" spans="1:2" x14ac:dyDescent="0.25">
      <c r="A1874" s="20" t="s">
        <v>2161</v>
      </c>
      <c r="B1874" s="20" t="s">
        <v>4328</v>
      </c>
    </row>
    <row r="1875" spans="1:2" x14ac:dyDescent="0.25">
      <c r="A1875" s="20" t="s">
        <v>2107</v>
      </c>
      <c r="B1875" s="20" t="s">
        <v>4329</v>
      </c>
    </row>
    <row r="1876" spans="1:2" x14ac:dyDescent="0.25">
      <c r="A1876" s="20" t="s">
        <v>2162</v>
      </c>
      <c r="B1876" s="20" t="s">
        <v>4330</v>
      </c>
    </row>
    <row r="1877" spans="1:2" x14ac:dyDescent="0.25">
      <c r="A1877" s="20" t="s">
        <v>855</v>
      </c>
    </row>
    <row r="1878" spans="1:2" x14ac:dyDescent="0.25">
      <c r="A1878" s="20" t="s">
        <v>891</v>
      </c>
    </row>
    <row r="1879" spans="1:2" x14ac:dyDescent="0.25">
      <c r="A1879" s="20" t="s">
        <v>856</v>
      </c>
    </row>
    <row r="1880" spans="1:2" x14ac:dyDescent="0.25">
      <c r="A1880" s="20" t="s">
        <v>892</v>
      </c>
    </row>
    <row r="1881" spans="1:2" x14ac:dyDescent="0.25">
      <c r="A1881" s="20" t="s">
        <v>845</v>
      </c>
    </row>
    <row r="1882" spans="1:2" x14ac:dyDescent="0.25">
      <c r="A1882" s="20" t="s">
        <v>881</v>
      </c>
    </row>
    <row r="1883" spans="1:2" x14ac:dyDescent="0.25">
      <c r="A1883" s="20" t="s">
        <v>846</v>
      </c>
    </row>
    <row r="1884" spans="1:2" x14ac:dyDescent="0.25">
      <c r="A1884" s="20" t="s">
        <v>882</v>
      </c>
    </row>
    <row r="1885" spans="1:2" x14ac:dyDescent="0.25">
      <c r="A1885" s="20" t="s">
        <v>847</v>
      </c>
    </row>
    <row r="1886" spans="1:2" x14ac:dyDescent="0.25">
      <c r="A1886" s="20" t="s">
        <v>883</v>
      </c>
    </row>
    <row r="1887" spans="1:2" x14ac:dyDescent="0.25">
      <c r="A1887" s="20" t="s">
        <v>848</v>
      </c>
    </row>
    <row r="1888" spans="1:2" x14ac:dyDescent="0.25">
      <c r="A1888" s="20" t="s">
        <v>884</v>
      </c>
    </row>
    <row r="1889" spans="1:1" x14ac:dyDescent="0.25">
      <c r="A1889" s="20" t="s">
        <v>849</v>
      </c>
    </row>
    <row r="1890" spans="1:1" x14ac:dyDescent="0.25">
      <c r="A1890" s="20" t="s">
        <v>885</v>
      </c>
    </row>
    <row r="1891" spans="1:1" x14ac:dyDescent="0.25">
      <c r="A1891" s="20" t="s">
        <v>850</v>
      </c>
    </row>
    <row r="1892" spans="1:1" x14ac:dyDescent="0.25">
      <c r="A1892" s="20" t="s">
        <v>886</v>
      </c>
    </row>
    <row r="1893" spans="1:1" x14ac:dyDescent="0.25">
      <c r="A1893" s="20" t="s">
        <v>851</v>
      </c>
    </row>
    <row r="1894" spans="1:1" x14ac:dyDescent="0.25">
      <c r="A1894" s="20" t="s">
        <v>887</v>
      </c>
    </row>
    <row r="1895" spans="1:1" x14ac:dyDescent="0.25">
      <c r="A1895" s="20" t="s">
        <v>852</v>
      </c>
    </row>
    <row r="1896" spans="1:1" x14ac:dyDescent="0.25">
      <c r="A1896" s="20" t="s">
        <v>888</v>
      </c>
    </row>
    <row r="1897" spans="1:1" x14ac:dyDescent="0.25">
      <c r="A1897" s="20" t="s">
        <v>853</v>
      </c>
    </row>
    <row r="1898" spans="1:1" x14ac:dyDescent="0.25">
      <c r="A1898" s="20" t="s">
        <v>889</v>
      </c>
    </row>
    <row r="1899" spans="1:1" x14ac:dyDescent="0.25">
      <c r="A1899" s="20" t="s">
        <v>854</v>
      </c>
    </row>
    <row r="1900" spans="1:1" x14ac:dyDescent="0.25">
      <c r="A1900" s="20" t="s">
        <v>890</v>
      </c>
    </row>
    <row r="1901" spans="1:1" x14ac:dyDescent="0.25">
      <c r="A1901" s="20" t="s">
        <v>903</v>
      </c>
    </row>
    <row r="1902" spans="1:1" x14ac:dyDescent="0.25">
      <c r="A1902" s="20" t="s">
        <v>907</v>
      </c>
    </row>
    <row r="1903" spans="1:1" x14ac:dyDescent="0.25">
      <c r="A1903" s="20" t="s">
        <v>904</v>
      </c>
    </row>
    <row r="1904" spans="1:1" x14ac:dyDescent="0.25">
      <c r="A1904" s="20" t="s">
        <v>908</v>
      </c>
    </row>
    <row r="1905" spans="1:2" x14ac:dyDescent="0.25">
      <c r="A1905" s="20" t="s">
        <v>905</v>
      </c>
    </row>
    <row r="1906" spans="1:2" x14ac:dyDescent="0.25">
      <c r="A1906" s="20" t="s">
        <v>909</v>
      </c>
    </row>
    <row r="1907" spans="1:2" x14ac:dyDescent="0.25">
      <c r="A1907" s="20" t="s">
        <v>906</v>
      </c>
    </row>
    <row r="1908" spans="1:2" x14ac:dyDescent="0.25">
      <c r="A1908" s="20" t="s">
        <v>867</v>
      </c>
      <c r="B1908" s="20" t="s">
        <v>4331</v>
      </c>
    </row>
    <row r="1909" spans="1:2" x14ac:dyDescent="0.25">
      <c r="A1909" s="20" t="s">
        <v>868</v>
      </c>
      <c r="B1909" s="20" t="s">
        <v>4332</v>
      </c>
    </row>
    <row r="1910" spans="1:2" x14ac:dyDescent="0.25">
      <c r="A1910" s="20" t="s">
        <v>857</v>
      </c>
      <c r="B1910" s="20" t="s">
        <v>4333</v>
      </c>
    </row>
    <row r="1911" spans="1:2" x14ac:dyDescent="0.25">
      <c r="A1911" s="20" t="s">
        <v>858</v>
      </c>
      <c r="B1911" s="20" t="s">
        <v>4334</v>
      </c>
    </row>
    <row r="1912" spans="1:2" x14ac:dyDescent="0.25">
      <c r="A1912" s="20" t="s">
        <v>859</v>
      </c>
      <c r="B1912" s="20" t="s">
        <v>4335</v>
      </c>
    </row>
    <row r="1913" spans="1:2" x14ac:dyDescent="0.25">
      <c r="A1913" s="20" t="s">
        <v>860</v>
      </c>
      <c r="B1913" s="20" t="s">
        <v>4336</v>
      </c>
    </row>
    <row r="1914" spans="1:2" x14ac:dyDescent="0.25">
      <c r="A1914" s="20" t="s">
        <v>861</v>
      </c>
      <c r="B1914" s="20" t="s">
        <v>4337</v>
      </c>
    </row>
    <row r="1915" spans="1:2" x14ac:dyDescent="0.25">
      <c r="A1915" s="20" t="s">
        <v>862</v>
      </c>
      <c r="B1915" s="20" t="s">
        <v>4338</v>
      </c>
    </row>
    <row r="1916" spans="1:2" x14ac:dyDescent="0.25">
      <c r="A1916" s="20" t="s">
        <v>863</v>
      </c>
      <c r="B1916" s="20" t="s">
        <v>4339</v>
      </c>
    </row>
    <row r="1917" spans="1:2" x14ac:dyDescent="0.25">
      <c r="A1917" s="20" t="s">
        <v>869</v>
      </c>
      <c r="B1917" s="20" t="s">
        <v>4340</v>
      </c>
    </row>
    <row r="1918" spans="1:2" x14ac:dyDescent="0.25">
      <c r="A1918" s="20" t="s">
        <v>864</v>
      </c>
      <c r="B1918" s="20" t="s">
        <v>4341</v>
      </c>
    </row>
    <row r="1919" spans="1:2" x14ac:dyDescent="0.25">
      <c r="A1919" s="20" t="s">
        <v>870</v>
      </c>
      <c r="B1919" s="20" t="s">
        <v>4342</v>
      </c>
    </row>
    <row r="1920" spans="1:2" x14ac:dyDescent="0.25">
      <c r="A1920" s="20" t="s">
        <v>871</v>
      </c>
      <c r="B1920" s="20" t="s">
        <v>4343</v>
      </c>
    </row>
    <row r="1921" spans="1:2" x14ac:dyDescent="0.25">
      <c r="A1921" s="20" t="s">
        <v>865</v>
      </c>
      <c r="B1921" s="20" t="s">
        <v>4344</v>
      </c>
    </row>
    <row r="1922" spans="1:2" x14ac:dyDescent="0.25">
      <c r="A1922" s="20" t="s">
        <v>872</v>
      </c>
      <c r="B1922" s="20" t="s">
        <v>4345</v>
      </c>
    </row>
    <row r="1923" spans="1:2" x14ac:dyDescent="0.25">
      <c r="A1923" s="20" t="s">
        <v>866</v>
      </c>
      <c r="B1923" s="20" t="s">
        <v>4346</v>
      </c>
    </row>
    <row r="1924" spans="1:2" x14ac:dyDescent="0.25">
      <c r="A1924" s="20" t="s">
        <v>873</v>
      </c>
      <c r="B1924" s="20" t="s">
        <v>4347</v>
      </c>
    </row>
    <row r="1925" spans="1:2" x14ac:dyDescent="0.25">
      <c r="A1925" s="20" t="s">
        <v>1111</v>
      </c>
      <c r="B1925" s="20" t="s">
        <v>4348</v>
      </c>
    </row>
    <row r="1926" spans="1:2" x14ac:dyDescent="0.25">
      <c r="A1926" s="20" t="s">
        <v>831</v>
      </c>
    </row>
    <row r="1927" spans="1:2" x14ac:dyDescent="0.25">
      <c r="A1927" s="20" t="s">
        <v>832</v>
      </c>
    </row>
    <row r="1928" spans="1:2" x14ac:dyDescent="0.25">
      <c r="A1928" s="20" t="s">
        <v>821</v>
      </c>
    </row>
    <row r="1929" spans="1:2" x14ac:dyDescent="0.25">
      <c r="A1929" s="20" t="s">
        <v>822</v>
      </c>
    </row>
    <row r="1930" spans="1:2" x14ac:dyDescent="0.25">
      <c r="A1930" s="20" t="s">
        <v>823</v>
      </c>
    </row>
    <row r="1931" spans="1:2" x14ac:dyDescent="0.25">
      <c r="A1931" s="20" t="s">
        <v>843</v>
      </c>
    </row>
    <row r="1932" spans="1:2" x14ac:dyDescent="0.25">
      <c r="A1932" s="20" t="s">
        <v>844</v>
      </c>
    </row>
    <row r="1933" spans="1:2" x14ac:dyDescent="0.25">
      <c r="A1933" s="20" t="s">
        <v>833</v>
      </c>
    </row>
    <row r="1934" spans="1:2" x14ac:dyDescent="0.25">
      <c r="A1934" s="20" t="s">
        <v>824</v>
      </c>
    </row>
    <row r="1935" spans="1:2" x14ac:dyDescent="0.25">
      <c r="A1935" s="20" t="s">
        <v>834</v>
      </c>
    </row>
    <row r="1936" spans="1:2" x14ac:dyDescent="0.25">
      <c r="A1936" s="20" t="s">
        <v>825</v>
      </c>
    </row>
    <row r="1937" spans="1:1" x14ac:dyDescent="0.25">
      <c r="A1937" s="20" t="s">
        <v>835</v>
      </c>
    </row>
    <row r="1938" spans="1:1" x14ac:dyDescent="0.25">
      <c r="A1938" s="20" t="s">
        <v>836</v>
      </c>
    </row>
    <row r="1939" spans="1:1" x14ac:dyDescent="0.25">
      <c r="A1939" s="20" t="s">
        <v>826</v>
      </c>
    </row>
    <row r="1940" spans="1:1" x14ac:dyDescent="0.25">
      <c r="A1940" s="20" t="s">
        <v>837</v>
      </c>
    </row>
    <row r="1941" spans="1:1" x14ac:dyDescent="0.25">
      <c r="A1941" s="20" t="s">
        <v>827</v>
      </c>
    </row>
    <row r="1942" spans="1:1" x14ac:dyDescent="0.25">
      <c r="A1942" s="20" t="s">
        <v>5005</v>
      </c>
    </row>
    <row r="1943" spans="1:1" x14ac:dyDescent="0.25">
      <c r="A1943" s="20" t="s">
        <v>5006</v>
      </c>
    </row>
    <row r="1944" spans="1:1" x14ac:dyDescent="0.25">
      <c r="A1944" s="20" t="s">
        <v>5007</v>
      </c>
    </row>
    <row r="1945" spans="1:1" x14ac:dyDescent="0.25">
      <c r="A1945" s="20" t="s">
        <v>5008</v>
      </c>
    </row>
    <row r="1946" spans="1:1" x14ac:dyDescent="0.25">
      <c r="A1946" s="20" t="s">
        <v>5009</v>
      </c>
    </row>
    <row r="1947" spans="1:1" x14ac:dyDescent="0.25">
      <c r="A1947" s="20" t="s">
        <v>828</v>
      </c>
    </row>
    <row r="1948" spans="1:1" x14ac:dyDescent="0.25">
      <c r="A1948" s="20" t="s">
        <v>838</v>
      </c>
    </row>
    <row r="1949" spans="1:1" x14ac:dyDescent="0.25">
      <c r="A1949" s="20" t="s">
        <v>839</v>
      </c>
    </row>
    <row r="1950" spans="1:1" x14ac:dyDescent="0.25">
      <c r="A1950" s="20" t="s">
        <v>5010</v>
      </c>
    </row>
    <row r="1951" spans="1:1" x14ac:dyDescent="0.25">
      <c r="A1951" s="20" t="s">
        <v>5011</v>
      </c>
    </row>
    <row r="1952" spans="1:1" x14ac:dyDescent="0.25">
      <c r="A1952" s="20" t="s">
        <v>840</v>
      </c>
    </row>
    <row r="1953" spans="1:1" x14ac:dyDescent="0.25">
      <c r="A1953" s="20" t="s">
        <v>829</v>
      </c>
    </row>
    <row r="1954" spans="1:1" x14ac:dyDescent="0.25">
      <c r="A1954" s="20" t="s">
        <v>830</v>
      </c>
    </row>
    <row r="1955" spans="1:1" x14ac:dyDescent="0.25">
      <c r="A1955" s="20" t="s">
        <v>5012</v>
      </c>
    </row>
    <row r="1956" spans="1:1" x14ac:dyDescent="0.25">
      <c r="A1956" s="20" t="s">
        <v>5013</v>
      </c>
    </row>
    <row r="1957" spans="1:1" x14ac:dyDescent="0.25">
      <c r="A1957" s="20" t="s">
        <v>841</v>
      </c>
    </row>
    <row r="1958" spans="1:1" x14ac:dyDescent="0.25">
      <c r="A1958" s="20" t="s">
        <v>5014</v>
      </c>
    </row>
    <row r="1959" spans="1:1" x14ac:dyDescent="0.25">
      <c r="A1959" s="20" t="s">
        <v>842</v>
      </c>
    </row>
    <row r="1960" spans="1:1" x14ac:dyDescent="0.25">
      <c r="A1960" s="20" t="s">
        <v>5015</v>
      </c>
    </row>
    <row r="1961" spans="1:1" x14ac:dyDescent="0.25">
      <c r="A1961" s="20" t="s">
        <v>5016</v>
      </c>
    </row>
    <row r="1962" spans="1:1" x14ac:dyDescent="0.25">
      <c r="A1962" s="20" t="s">
        <v>2679</v>
      </c>
    </row>
    <row r="1963" spans="1:1" x14ac:dyDescent="0.25">
      <c r="A1963" s="20" t="s">
        <v>2680</v>
      </c>
    </row>
    <row r="1964" spans="1:1" x14ac:dyDescent="0.25">
      <c r="A1964" s="20" t="s">
        <v>2669</v>
      </c>
    </row>
    <row r="1965" spans="1:1" x14ac:dyDescent="0.25">
      <c r="A1965" s="20" t="s">
        <v>2670</v>
      </c>
    </row>
    <row r="1966" spans="1:1" x14ac:dyDescent="0.25">
      <c r="A1966" s="20" t="s">
        <v>2655</v>
      </c>
    </row>
    <row r="1967" spans="1:1" x14ac:dyDescent="0.25">
      <c r="A1967" s="20" t="s">
        <v>2656</v>
      </c>
    </row>
    <row r="1968" spans="1:1" x14ac:dyDescent="0.25">
      <c r="A1968" s="20" t="s">
        <v>2671</v>
      </c>
    </row>
    <row r="1969" spans="1:1" x14ac:dyDescent="0.25">
      <c r="A1969" s="20" t="s">
        <v>2645</v>
      </c>
    </row>
    <row r="1970" spans="1:1" x14ac:dyDescent="0.25">
      <c r="A1970" s="20" t="s">
        <v>2672</v>
      </c>
    </row>
    <row r="1971" spans="1:1" x14ac:dyDescent="0.25">
      <c r="A1971" s="20" t="s">
        <v>2646</v>
      </c>
    </row>
    <row r="1972" spans="1:1" x14ac:dyDescent="0.25">
      <c r="A1972" s="20" t="s">
        <v>2673</v>
      </c>
    </row>
    <row r="1973" spans="1:1" x14ac:dyDescent="0.25">
      <c r="A1973" s="20" t="s">
        <v>2647</v>
      </c>
    </row>
    <row r="1974" spans="1:1" x14ac:dyDescent="0.25">
      <c r="A1974" s="20" t="s">
        <v>2667</v>
      </c>
    </row>
    <row r="1975" spans="1:1" x14ac:dyDescent="0.25">
      <c r="A1975" s="20" t="s">
        <v>2668</v>
      </c>
    </row>
    <row r="1976" spans="1:1" x14ac:dyDescent="0.25">
      <c r="A1976" s="20" t="s">
        <v>2657</v>
      </c>
    </row>
    <row r="1977" spans="1:1" x14ac:dyDescent="0.25">
      <c r="A1977" s="20" t="s">
        <v>2674</v>
      </c>
    </row>
    <row r="1978" spans="1:1" x14ac:dyDescent="0.25">
      <c r="A1978" s="20" t="s">
        <v>2648</v>
      </c>
    </row>
    <row r="1979" spans="1:1" x14ac:dyDescent="0.25">
      <c r="A1979" s="20" t="s">
        <v>2658</v>
      </c>
    </row>
    <row r="1980" spans="1:1" x14ac:dyDescent="0.25">
      <c r="A1980" s="20" t="s">
        <v>2675</v>
      </c>
    </row>
    <row r="1981" spans="1:1" x14ac:dyDescent="0.25">
      <c r="A1981" s="20" t="s">
        <v>2649</v>
      </c>
    </row>
    <row r="1982" spans="1:1" x14ac:dyDescent="0.25">
      <c r="A1982" s="20" t="s">
        <v>2659</v>
      </c>
    </row>
    <row r="1983" spans="1:1" x14ac:dyDescent="0.25">
      <c r="A1983" s="20" t="s">
        <v>2660</v>
      </c>
    </row>
    <row r="1984" spans="1:1" x14ac:dyDescent="0.25">
      <c r="A1984" s="20" t="s">
        <v>2661</v>
      </c>
    </row>
    <row r="1985" spans="1:1" x14ac:dyDescent="0.25">
      <c r="A1985" s="20" t="s">
        <v>2650</v>
      </c>
    </row>
    <row r="1986" spans="1:1" x14ac:dyDescent="0.25">
      <c r="A1986" s="20" t="s">
        <v>2676</v>
      </c>
    </row>
    <row r="1987" spans="1:1" x14ac:dyDescent="0.25">
      <c r="A1987" s="20" t="s">
        <v>2651</v>
      </c>
    </row>
    <row r="1988" spans="1:1" x14ac:dyDescent="0.25">
      <c r="A1988" s="20" t="s">
        <v>2677</v>
      </c>
    </row>
    <row r="1989" spans="1:1" x14ac:dyDescent="0.25">
      <c r="A1989" s="20" t="s">
        <v>2652</v>
      </c>
    </row>
    <row r="1990" spans="1:1" x14ac:dyDescent="0.25">
      <c r="A1990" s="20" t="s">
        <v>2662</v>
      </c>
    </row>
    <row r="1991" spans="1:1" x14ac:dyDescent="0.25">
      <c r="A1991" s="20" t="s">
        <v>2678</v>
      </c>
    </row>
    <row r="1992" spans="1:1" x14ac:dyDescent="0.25">
      <c r="A1992" s="20" t="s">
        <v>2663</v>
      </c>
    </row>
    <row r="1993" spans="1:1" x14ac:dyDescent="0.25">
      <c r="A1993" s="20" t="s">
        <v>2664</v>
      </c>
    </row>
    <row r="1994" spans="1:1" x14ac:dyDescent="0.25">
      <c r="A1994" s="20" t="s">
        <v>2653</v>
      </c>
    </row>
    <row r="1995" spans="1:1" x14ac:dyDescent="0.25">
      <c r="A1995" s="20" t="s">
        <v>2654</v>
      </c>
    </row>
    <row r="1996" spans="1:1" x14ac:dyDescent="0.25">
      <c r="A1996" s="20" t="s">
        <v>2665</v>
      </c>
    </row>
    <row r="1997" spans="1:1" x14ac:dyDescent="0.25">
      <c r="A1997" s="20" t="s">
        <v>2666</v>
      </c>
    </row>
    <row r="1998" spans="1:1" x14ac:dyDescent="0.25">
      <c r="A1998" s="20" t="s">
        <v>2715</v>
      </c>
    </row>
    <row r="1999" spans="1:1" x14ac:dyDescent="0.25">
      <c r="A1999" s="20" t="s">
        <v>2716</v>
      </c>
    </row>
    <row r="2000" spans="1:1" x14ac:dyDescent="0.25">
      <c r="A2000" s="20" t="s">
        <v>2705</v>
      </c>
    </row>
    <row r="2001" spans="1:1" x14ac:dyDescent="0.25">
      <c r="A2001" s="20" t="s">
        <v>2706</v>
      </c>
    </row>
    <row r="2002" spans="1:1" x14ac:dyDescent="0.25">
      <c r="A2002" s="20" t="s">
        <v>2691</v>
      </c>
    </row>
    <row r="2003" spans="1:1" x14ac:dyDescent="0.25">
      <c r="A2003" s="20" t="s">
        <v>2692</v>
      </c>
    </row>
    <row r="2004" spans="1:1" x14ac:dyDescent="0.25">
      <c r="A2004" s="20" t="s">
        <v>2707</v>
      </c>
    </row>
    <row r="2005" spans="1:1" x14ac:dyDescent="0.25">
      <c r="A2005" s="20" t="s">
        <v>2681</v>
      </c>
    </row>
    <row r="2006" spans="1:1" x14ac:dyDescent="0.25">
      <c r="A2006" s="20" t="s">
        <v>2682</v>
      </c>
    </row>
    <row r="2007" spans="1:1" x14ac:dyDescent="0.25">
      <c r="A2007" s="20" t="s">
        <v>2708</v>
      </c>
    </row>
    <row r="2008" spans="1:1" x14ac:dyDescent="0.25">
      <c r="A2008" s="20" t="s">
        <v>2703</v>
      </c>
    </row>
    <row r="2009" spans="1:1" x14ac:dyDescent="0.25">
      <c r="A2009" s="20" t="s">
        <v>2683</v>
      </c>
    </row>
    <row r="2010" spans="1:1" x14ac:dyDescent="0.25">
      <c r="A2010" s="20" t="s">
        <v>2704</v>
      </c>
    </row>
    <row r="2011" spans="1:1" x14ac:dyDescent="0.25">
      <c r="A2011" s="20" t="s">
        <v>2709</v>
      </c>
    </row>
    <row r="2012" spans="1:1" x14ac:dyDescent="0.25">
      <c r="A2012" s="20" t="s">
        <v>2693</v>
      </c>
    </row>
    <row r="2013" spans="1:1" x14ac:dyDescent="0.25">
      <c r="A2013" s="20" t="s">
        <v>2710</v>
      </c>
    </row>
    <row r="2014" spans="1:1" x14ac:dyDescent="0.25">
      <c r="A2014" s="20" t="s">
        <v>2694</v>
      </c>
    </row>
    <row r="2015" spans="1:1" x14ac:dyDescent="0.25">
      <c r="A2015" s="20" t="s">
        <v>2684</v>
      </c>
    </row>
    <row r="2016" spans="1:1" x14ac:dyDescent="0.25">
      <c r="A2016" s="20" t="s">
        <v>2711</v>
      </c>
    </row>
    <row r="2017" spans="1:1" x14ac:dyDescent="0.25">
      <c r="A2017" s="20" t="s">
        <v>2695</v>
      </c>
    </row>
    <row r="2018" spans="1:1" x14ac:dyDescent="0.25">
      <c r="A2018" s="20" t="s">
        <v>2685</v>
      </c>
    </row>
    <row r="2019" spans="1:1" x14ac:dyDescent="0.25">
      <c r="A2019" s="20" t="s">
        <v>2696</v>
      </c>
    </row>
    <row r="2020" spans="1:1" x14ac:dyDescent="0.25">
      <c r="A2020" s="20" t="s">
        <v>2712</v>
      </c>
    </row>
    <row r="2021" spans="1:1" x14ac:dyDescent="0.25">
      <c r="A2021" s="20" t="s">
        <v>2686</v>
      </c>
    </row>
    <row r="2022" spans="1:1" x14ac:dyDescent="0.25">
      <c r="A2022" s="20" t="s">
        <v>2697</v>
      </c>
    </row>
    <row r="2023" spans="1:1" x14ac:dyDescent="0.25">
      <c r="A2023" s="20" t="s">
        <v>2687</v>
      </c>
    </row>
    <row r="2024" spans="1:1" x14ac:dyDescent="0.25">
      <c r="A2024" s="20" t="s">
        <v>2713</v>
      </c>
    </row>
    <row r="2025" spans="1:1" x14ac:dyDescent="0.25">
      <c r="A2025" s="20" t="s">
        <v>2688</v>
      </c>
    </row>
    <row r="2026" spans="1:1" x14ac:dyDescent="0.25">
      <c r="A2026" s="20" t="s">
        <v>2698</v>
      </c>
    </row>
    <row r="2027" spans="1:1" x14ac:dyDescent="0.25">
      <c r="A2027" s="20" t="s">
        <v>2699</v>
      </c>
    </row>
    <row r="2028" spans="1:1" x14ac:dyDescent="0.25">
      <c r="A2028" s="20" t="s">
        <v>2714</v>
      </c>
    </row>
    <row r="2029" spans="1:1" x14ac:dyDescent="0.25">
      <c r="A2029" s="20" t="s">
        <v>2700</v>
      </c>
    </row>
    <row r="2030" spans="1:1" x14ac:dyDescent="0.25">
      <c r="A2030" s="20" t="s">
        <v>2689</v>
      </c>
    </row>
    <row r="2031" spans="1:1" x14ac:dyDescent="0.25">
      <c r="A2031" s="20" t="s">
        <v>2690</v>
      </c>
    </row>
    <row r="2032" spans="1:1" x14ac:dyDescent="0.25">
      <c r="A2032" s="20" t="s">
        <v>2701</v>
      </c>
    </row>
    <row r="2033" spans="1:1" x14ac:dyDescent="0.25">
      <c r="A2033" s="20" t="s">
        <v>2702</v>
      </c>
    </row>
    <row r="2034" spans="1:1" x14ac:dyDescent="0.25">
      <c r="A2034" s="20" t="s">
        <v>2751</v>
      </c>
    </row>
    <row r="2035" spans="1:1" x14ac:dyDescent="0.25">
      <c r="A2035" s="20" t="s">
        <v>2752</v>
      </c>
    </row>
    <row r="2036" spans="1:1" x14ac:dyDescent="0.25">
      <c r="A2036" s="20" t="s">
        <v>2741</v>
      </c>
    </row>
    <row r="2037" spans="1:1" x14ac:dyDescent="0.25">
      <c r="A2037" s="20" t="s">
        <v>2727</v>
      </c>
    </row>
    <row r="2038" spans="1:1" x14ac:dyDescent="0.25">
      <c r="A2038" s="20" t="s">
        <v>2742</v>
      </c>
    </row>
    <row r="2039" spans="1:1" x14ac:dyDescent="0.25">
      <c r="A2039" s="20" t="s">
        <v>2728</v>
      </c>
    </row>
    <row r="2040" spans="1:1" x14ac:dyDescent="0.25">
      <c r="A2040" s="20" t="s">
        <v>2717</v>
      </c>
    </row>
    <row r="2041" spans="1:1" x14ac:dyDescent="0.25">
      <c r="A2041" s="20" t="s">
        <v>2743</v>
      </c>
    </row>
    <row r="2042" spans="1:1" x14ac:dyDescent="0.25">
      <c r="A2042" s="20" t="s">
        <v>2739</v>
      </c>
    </row>
    <row r="2043" spans="1:1" x14ac:dyDescent="0.25">
      <c r="A2043" s="20" t="s">
        <v>2718</v>
      </c>
    </row>
    <row r="2044" spans="1:1" x14ac:dyDescent="0.25">
      <c r="A2044" s="20" t="s">
        <v>2740</v>
      </c>
    </row>
    <row r="2045" spans="1:1" x14ac:dyDescent="0.25">
      <c r="A2045" s="20" t="s">
        <v>2744</v>
      </c>
    </row>
    <row r="2046" spans="1:1" x14ac:dyDescent="0.25">
      <c r="A2046" s="20" t="s">
        <v>2719</v>
      </c>
    </row>
    <row r="2047" spans="1:1" x14ac:dyDescent="0.25">
      <c r="A2047" s="20" t="s">
        <v>2729</v>
      </c>
    </row>
    <row r="2048" spans="1:1" x14ac:dyDescent="0.25">
      <c r="A2048" s="20" t="s">
        <v>2745</v>
      </c>
    </row>
    <row r="2049" spans="1:1" x14ac:dyDescent="0.25">
      <c r="A2049" s="20" t="s">
        <v>2730</v>
      </c>
    </row>
    <row r="2050" spans="1:1" x14ac:dyDescent="0.25">
      <c r="A2050" s="20" t="s">
        <v>2746</v>
      </c>
    </row>
    <row r="2051" spans="1:1" x14ac:dyDescent="0.25">
      <c r="A2051" s="20" t="s">
        <v>2731</v>
      </c>
    </row>
    <row r="2052" spans="1:1" x14ac:dyDescent="0.25">
      <c r="A2052" s="20" t="s">
        <v>2720</v>
      </c>
    </row>
    <row r="2053" spans="1:1" x14ac:dyDescent="0.25">
      <c r="A2053" s="20" t="s">
        <v>2721</v>
      </c>
    </row>
    <row r="2054" spans="1:1" x14ac:dyDescent="0.25">
      <c r="A2054" s="20" t="s">
        <v>2747</v>
      </c>
    </row>
    <row r="2055" spans="1:1" x14ac:dyDescent="0.25">
      <c r="A2055" s="20" t="s">
        <v>2732</v>
      </c>
    </row>
    <row r="2056" spans="1:1" x14ac:dyDescent="0.25">
      <c r="A2056" s="20" t="s">
        <v>2733</v>
      </c>
    </row>
    <row r="2057" spans="1:1" x14ac:dyDescent="0.25">
      <c r="A2057" s="20" t="s">
        <v>2722</v>
      </c>
    </row>
    <row r="2058" spans="1:1" x14ac:dyDescent="0.25">
      <c r="A2058" s="20" t="s">
        <v>2723</v>
      </c>
    </row>
    <row r="2059" spans="1:1" x14ac:dyDescent="0.25">
      <c r="A2059" s="20" t="s">
        <v>2748</v>
      </c>
    </row>
    <row r="2060" spans="1:1" x14ac:dyDescent="0.25">
      <c r="A2060" s="20" t="s">
        <v>2734</v>
      </c>
    </row>
    <row r="2061" spans="1:1" x14ac:dyDescent="0.25">
      <c r="A2061" s="20" t="s">
        <v>2749</v>
      </c>
    </row>
    <row r="2062" spans="1:1" x14ac:dyDescent="0.25">
      <c r="A2062" s="20" t="s">
        <v>2735</v>
      </c>
    </row>
    <row r="2063" spans="1:1" x14ac:dyDescent="0.25">
      <c r="A2063" s="20" t="s">
        <v>2724</v>
      </c>
    </row>
    <row r="2064" spans="1:1" x14ac:dyDescent="0.25">
      <c r="A2064" s="20" t="s">
        <v>2750</v>
      </c>
    </row>
    <row r="2065" spans="1:1" x14ac:dyDescent="0.25">
      <c r="A2065" s="20" t="s">
        <v>2736</v>
      </c>
    </row>
    <row r="2066" spans="1:1" x14ac:dyDescent="0.25">
      <c r="A2066" s="20" t="s">
        <v>2725</v>
      </c>
    </row>
    <row r="2067" spans="1:1" x14ac:dyDescent="0.25">
      <c r="A2067" s="20" t="s">
        <v>2726</v>
      </c>
    </row>
    <row r="2068" spans="1:1" x14ac:dyDescent="0.25">
      <c r="A2068" s="20" t="s">
        <v>2737</v>
      </c>
    </row>
    <row r="2069" spans="1:1" x14ac:dyDescent="0.25">
      <c r="A2069" s="20" t="s">
        <v>2738</v>
      </c>
    </row>
    <row r="2070" spans="1:1" x14ac:dyDescent="0.25">
      <c r="A2070" s="20" t="s">
        <v>2763</v>
      </c>
    </row>
    <row r="2071" spans="1:1" x14ac:dyDescent="0.25">
      <c r="A2071" s="20" t="s">
        <v>2764</v>
      </c>
    </row>
    <row r="2072" spans="1:1" x14ac:dyDescent="0.25">
      <c r="A2072" s="20" t="s">
        <v>2753</v>
      </c>
    </row>
    <row r="2073" spans="1:1" x14ac:dyDescent="0.25">
      <c r="A2073" s="20" t="s">
        <v>2754</v>
      </c>
    </row>
    <row r="2074" spans="1:1" x14ac:dyDescent="0.25">
      <c r="A2074" s="20" t="s">
        <v>2775</v>
      </c>
    </row>
    <row r="2075" spans="1:1" x14ac:dyDescent="0.25">
      <c r="A2075" s="20" t="s">
        <v>2776</v>
      </c>
    </row>
    <row r="2076" spans="1:1" x14ac:dyDescent="0.25">
      <c r="A2076" s="20" t="s">
        <v>2755</v>
      </c>
    </row>
    <row r="2077" spans="1:1" x14ac:dyDescent="0.25">
      <c r="A2077" s="20" t="s">
        <v>2765</v>
      </c>
    </row>
    <row r="2078" spans="1:1" x14ac:dyDescent="0.25">
      <c r="A2078" s="20" t="s">
        <v>2766</v>
      </c>
    </row>
    <row r="2079" spans="1:1" x14ac:dyDescent="0.25">
      <c r="A2079" s="20" t="s">
        <v>2756</v>
      </c>
    </row>
    <row r="2080" spans="1:1" x14ac:dyDescent="0.25">
      <c r="A2080" s="20" t="s">
        <v>2767</v>
      </c>
    </row>
    <row r="2081" spans="1:2" x14ac:dyDescent="0.25">
      <c r="A2081" s="20" t="s">
        <v>2757</v>
      </c>
    </row>
    <row r="2082" spans="1:2" x14ac:dyDescent="0.25">
      <c r="A2082" s="20" t="s">
        <v>2768</v>
      </c>
    </row>
    <row r="2083" spans="1:2" x14ac:dyDescent="0.25">
      <c r="A2083" s="20" t="s">
        <v>2769</v>
      </c>
    </row>
    <row r="2084" spans="1:2" x14ac:dyDescent="0.25">
      <c r="A2084" s="20" t="s">
        <v>2758</v>
      </c>
    </row>
    <row r="2085" spans="1:2" x14ac:dyDescent="0.25">
      <c r="A2085" s="20" t="s">
        <v>2759</v>
      </c>
    </row>
    <row r="2086" spans="1:2" x14ac:dyDescent="0.25">
      <c r="A2086" s="20" t="s">
        <v>2770</v>
      </c>
    </row>
    <row r="2087" spans="1:2" x14ac:dyDescent="0.25">
      <c r="A2087" s="20" t="s">
        <v>2771</v>
      </c>
    </row>
    <row r="2088" spans="1:2" x14ac:dyDescent="0.25">
      <c r="A2088" s="20" t="s">
        <v>2760</v>
      </c>
    </row>
    <row r="2089" spans="1:2" x14ac:dyDescent="0.25">
      <c r="A2089" s="20" t="s">
        <v>2772</v>
      </c>
    </row>
    <row r="2090" spans="1:2" x14ac:dyDescent="0.25">
      <c r="A2090" s="20" t="s">
        <v>2761</v>
      </c>
    </row>
    <row r="2091" spans="1:2" x14ac:dyDescent="0.25">
      <c r="A2091" s="20" t="s">
        <v>2762</v>
      </c>
    </row>
    <row r="2092" spans="1:2" x14ac:dyDescent="0.25">
      <c r="A2092" s="20" t="s">
        <v>2773</v>
      </c>
    </row>
    <row r="2093" spans="1:2" x14ac:dyDescent="0.25">
      <c r="A2093" s="20" t="s">
        <v>2774</v>
      </c>
    </row>
    <row r="2094" spans="1:2" x14ac:dyDescent="0.25">
      <c r="A2094" s="20" t="s">
        <v>273</v>
      </c>
    </row>
    <row r="2095" spans="1:2" x14ac:dyDescent="0.25">
      <c r="A2095" s="20" t="s">
        <v>274</v>
      </c>
    </row>
    <row r="2096" spans="1:2" x14ac:dyDescent="0.25">
      <c r="A2096" s="20" t="s">
        <v>2156</v>
      </c>
      <c r="B2096" s="20" t="s">
        <v>4349</v>
      </c>
    </row>
    <row r="2097" spans="1:2" x14ac:dyDescent="0.25">
      <c r="A2097" s="20" t="s">
        <v>263</v>
      </c>
    </row>
    <row r="2098" spans="1:2" x14ac:dyDescent="0.25">
      <c r="A2098" s="20" t="s">
        <v>2157</v>
      </c>
      <c r="B2098" s="20" t="s">
        <v>4350</v>
      </c>
    </row>
    <row r="2099" spans="1:2" x14ac:dyDescent="0.25">
      <c r="A2099" s="20" t="s">
        <v>2158</v>
      </c>
      <c r="B2099" s="20" t="s">
        <v>4351</v>
      </c>
    </row>
    <row r="2100" spans="1:2" x14ac:dyDescent="0.25">
      <c r="A2100" s="20" t="s">
        <v>264</v>
      </c>
    </row>
    <row r="2101" spans="1:2" x14ac:dyDescent="0.25">
      <c r="A2101" s="20" t="s">
        <v>265</v>
      </c>
    </row>
    <row r="2102" spans="1:2" x14ac:dyDescent="0.25">
      <c r="A2102" s="20" t="s">
        <v>266</v>
      </c>
    </row>
    <row r="2103" spans="1:2" x14ac:dyDescent="0.25">
      <c r="A2103" s="20" t="s">
        <v>267</v>
      </c>
    </row>
    <row r="2104" spans="1:2" x14ac:dyDescent="0.25">
      <c r="A2104" s="20" t="s">
        <v>268</v>
      </c>
    </row>
    <row r="2105" spans="1:2" x14ac:dyDescent="0.25">
      <c r="A2105" s="20" t="s">
        <v>269</v>
      </c>
    </row>
    <row r="2106" spans="1:2" x14ac:dyDescent="0.25">
      <c r="A2106" s="20" t="s">
        <v>270</v>
      </c>
    </row>
    <row r="2107" spans="1:2" x14ac:dyDescent="0.25">
      <c r="A2107" s="20" t="s">
        <v>271</v>
      </c>
    </row>
    <row r="2108" spans="1:2" x14ac:dyDescent="0.25">
      <c r="A2108" s="20" t="s">
        <v>272</v>
      </c>
    </row>
    <row r="2109" spans="1:2" x14ac:dyDescent="0.25">
      <c r="A2109" s="20" t="s">
        <v>893</v>
      </c>
      <c r="B2109" s="20" t="s">
        <v>4352</v>
      </c>
    </row>
    <row r="2110" spans="1:2" x14ac:dyDescent="0.25">
      <c r="A2110" s="20" t="s">
        <v>894</v>
      </c>
      <c r="B2110" s="20" t="s">
        <v>4353</v>
      </c>
    </row>
    <row r="2111" spans="1:2" x14ac:dyDescent="0.25">
      <c r="A2111" s="20" t="s">
        <v>895</v>
      </c>
      <c r="B2111" s="20" t="s">
        <v>4354</v>
      </c>
    </row>
    <row r="2112" spans="1:2" x14ac:dyDescent="0.25">
      <c r="A2112" s="20" t="s">
        <v>896</v>
      </c>
      <c r="B2112" s="20" t="s">
        <v>4355</v>
      </c>
    </row>
    <row r="2113" spans="1:2" x14ac:dyDescent="0.25">
      <c r="A2113" s="20" t="s">
        <v>897</v>
      </c>
      <c r="B2113" s="20" t="s">
        <v>4356</v>
      </c>
    </row>
    <row r="2114" spans="1:2" x14ac:dyDescent="0.25">
      <c r="A2114" s="20" t="s">
        <v>898</v>
      </c>
      <c r="B2114" s="20" t="s">
        <v>4357</v>
      </c>
    </row>
    <row r="2115" spans="1:2" x14ac:dyDescent="0.25">
      <c r="A2115" s="20" t="s">
        <v>899</v>
      </c>
      <c r="B2115" s="20" t="s">
        <v>4358</v>
      </c>
    </row>
    <row r="2116" spans="1:2" x14ac:dyDescent="0.25">
      <c r="A2116" s="20" t="s">
        <v>900</v>
      </c>
      <c r="B2116" s="20" t="s">
        <v>4359</v>
      </c>
    </row>
    <row r="2117" spans="1:2" x14ac:dyDescent="0.25">
      <c r="A2117" s="20" t="s">
        <v>901</v>
      </c>
      <c r="B2117" s="20" t="s">
        <v>4360</v>
      </c>
    </row>
    <row r="2118" spans="1:2" x14ac:dyDescent="0.25">
      <c r="A2118" s="20" t="s">
        <v>902</v>
      </c>
      <c r="B2118" s="20" t="s">
        <v>4361</v>
      </c>
    </row>
    <row r="2119" spans="1:2" x14ac:dyDescent="0.25">
      <c r="A2119" s="20" t="s">
        <v>1489</v>
      </c>
      <c r="B2119" s="20" t="s">
        <v>4362</v>
      </c>
    </row>
    <row r="2120" spans="1:2" x14ac:dyDescent="0.25">
      <c r="A2120" s="20" t="s">
        <v>1490</v>
      </c>
      <c r="B2120" s="20" t="s">
        <v>4363</v>
      </c>
    </row>
    <row r="2121" spans="1:2" x14ac:dyDescent="0.25">
      <c r="A2121" s="20" t="s">
        <v>1491</v>
      </c>
      <c r="B2121" s="20" t="s">
        <v>4364</v>
      </c>
    </row>
    <row r="2122" spans="1:2" x14ac:dyDescent="0.25">
      <c r="A2122" s="20" t="s">
        <v>1492</v>
      </c>
      <c r="B2122" s="20" t="s">
        <v>4365</v>
      </c>
    </row>
    <row r="2123" spans="1:2" x14ac:dyDescent="0.25">
      <c r="A2123" s="20" t="s">
        <v>1493</v>
      </c>
      <c r="B2123" s="20" t="s">
        <v>4366</v>
      </c>
    </row>
    <row r="2124" spans="1:2" x14ac:dyDescent="0.25">
      <c r="A2124" s="20" t="s">
        <v>1494</v>
      </c>
      <c r="B2124" s="20" t="s">
        <v>4367</v>
      </c>
    </row>
    <row r="2125" spans="1:2" x14ac:dyDescent="0.25">
      <c r="A2125" s="20" t="s">
        <v>1495</v>
      </c>
      <c r="B2125" s="20" t="s">
        <v>4368</v>
      </c>
    </row>
    <row r="2126" spans="1:2" x14ac:dyDescent="0.25">
      <c r="A2126" s="20" t="s">
        <v>1496</v>
      </c>
      <c r="B2126" s="20" t="s">
        <v>4369</v>
      </c>
    </row>
    <row r="2127" spans="1:2" x14ac:dyDescent="0.25">
      <c r="A2127" s="20" t="s">
        <v>1497</v>
      </c>
      <c r="B2127" s="20" t="s">
        <v>4370</v>
      </c>
    </row>
    <row r="2128" spans="1:2" x14ac:dyDescent="0.25">
      <c r="A2128" s="20" t="s">
        <v>1498</v>
      </c>
      <c r="B2128" s="20" t="s">
        <v>4371</v>
      </c>
    </row>
    <row r="2129" spans="1:2" x14ac:dyDescent="0.25">
      <c r="A2129" s="20" t="s">
        <v>2487</v>
      </c>
      <c r="B2129" s="20" t="s">
        <v>4372</v>
      </c>
    </row>
    <row r="2130" spans="1:2" x14ac:dyDescent="0.25">
      <c r="A2130" s="20" t="s">
        <v>2504</v>
      </c>
      <c r="B2130" s="20" t="s">
        <v>4373</v>
      </c>
    </row>
    <row r="2131" spans="1:2" x14ac:dyDescent="0.25">
      <c r="A2131" s="20" t="s">
        <v>2503</v>
      </c>
      <c r="B2131" s="20" t="s">
        <v>4374</v>
      </c>
    </row>
    <row r="2132" spans="1:2" x14ac:dyDescent="0.25">
      <c r="A2132" s="20" t="s">
        <v>2489</v>
      </c>
      <c r="B2132" s="20" t="s">
        <v>4375</v>
      </c>
    </row>
    <row r="2133" spans="1:2" x14ac:dyDescent="0.25">
      <c r="A2133" s="20" t="s">
        <v>2491</v>
      </c>
      <c r="B2133" s="20" t="s">
        <v>4376</v>
      </c>
    </row>
    <row r="2134" spans="1:2" x14ac:dyDescent="0.25">
      <c r="A2134" s="20" t="s">
        <v>2493</v>
      </c>
      <c r="B2134" s="20" t="s">
        <v>4377</v>
      </c>
    </row>
    <row r="2135" spans="1:2" x14ac:dyDescent="0.25">
      <c r="A2135" s="20" t="s">
        <v>2488</v>
      </c>
    </row>
    <row r="2136" spans="1:2" x14ac:dyDescent="0.25">
      <c r="A2136" s="20" t="s">
        <v>2495</v>
      </c>
      <c r="B2136" s="20" t="s">
        <v>4378</v>
      </c>
    </row>
    <row r="2137" spans="1:2" x14ac:dyDescent="0.25">
      <c r="A2137" s="20" t="s">
        <v>2492</v>
      </c>
    </row>
    <row r="2138" spans="1:2" x14ac:dyDescent="0.25">
      <c r="A2138" s="20" t="s">
        <v>2490</v>
      </c>
    </row>
    <row r="2139" spans="1:2" x14ac:dyDescent="0.25">
      <c r="A2139" s="20" t="s">
        <v>2499</v>
      </c>
      <c r="B2139" s="20" t="s">
        <v>4379</v>
      </c>
    </row>
    <row r="2140" spans="1:2" x14ac:dyDescent="0.25">
      <c r="A2140" s="20" t="s">
        <v>2497</v>
      </c>
      <c r="B2140" s="20" t="s">
        <v>4380</v>
      </c>
    </row>
    <row r="2141" spans="1:2" x14ac:dyDescent="0.25">
      <c r="A2141" s="20" t="s">
        <v>2494</v>
      </c>
    </row>
    <row r="2142" spans="1:2" x14ac:dyDescent="0.25">
      <c r="A2142" s="20" t="s">
        <v>2496</v>
      </c>
    </row>
    <row r="2143" spans="1:2" x14ac:dyDescent="0.25">
      <c r="A2143" s="20" t="s">
        <v>2500</v>
      </c>
      <c r="B2143" s="20" t="s">
        <v>4381</v>
      </c>
    </row>
    <row r="2144" spans="1:2" x14ac:dyDescent="0.25">
      <c r="A2144" s="20" t="s">
        <v>2498</v>
      </c>
    </row>
    <row r="2145" spans="1:2" x14ac:dyDescent="0.25">
      <c r="A2145" s="20" t="s">
        <v>2501</v>
      </c>
      <c r="B2145" s="20" t="s">
        <v>4382</v>
      </c>
    </row>
    <row r="2146" spans="1:2" x14ac:dyDescent="0.25">
      <c r="A2146" s="20" t="s">
        <v>2502</v>
      </c>
      <c r="B2146" s="20" t="s">
        <v>4383</v>
      </c>
    </row>
    <row r="2147" spans="1:2" x14ac:dyDescent="0.25">
      <c r="A2147" s="20" t="s">
        <v>2486</v>
      </c>
      <c r="B2147" s="20" t="s">
        <v>4384</v>
      </c>
    </row>
    <row r="2148" spans="1:2" x14ac:dyDescent="0.25">
      <c r="A2148" s="20" t="s">
        <v>2479</v>
      </c>
      <c r="B2148" s="20" t="s">
        <v>4385</v>
      </c>
    </row>
    <row r="2149" spans="1:2" x14ac:dyDescent="0.25">
      <c r="A2149" s="20" t="s">
        <v>2480</v>
      </c>
      <c r="B2149" s="20" t="s">
        <v>4386</v>
      </c>
    </row>
    <row r="2150" spans="1:2" x14ac:dyDescent="0.25">
      <c r="A2150" s="20" t="s">
        <v>2485</v>
      </c>
      <c r="B2150" s="20" t="s">
        <v>4387</v>
      </c>
    </row>
    <row r="2151" spans="1:2" x14ac:dyDescent="0.25">
      <c r="A2151" s="20" t="s">
        <v>2481</v>
      </c>
      <c r="B2151" s="20" t="s">
        <v>4388</v>
      </c>
    </row>
    <row r="2152" spans="1:2" x14ac:dyDescent="0.25">
      <c r="A2152" s="20" t="s">
        <v>2482</v>
      </c>
      <c r="B2152" s="20" t="s">
        <v>4389</v>
      </c>
    </row>
    <row r="2153" spans="1:2" x14ac:dyDescent="0.25">
      <c r="A2153" s="20" t="s">
        <v>2505</v>
      </c>
      <c r="B2153" s="20" t="s">
        <v>4390</v>
      </c>
    </row>
    <row r="2154" spans="1:2" x14ac:dyDescent="0.25">
      <c r="A2154" s="20" t="s">
        <v>2506</v>
      </c>
      <c r="B2154" s="20" t="s">
        <v>4391</v>
      </c>
    </row>
    <row r="2155" spans="1:2" x14ac:dyDescent="0.25">
      <c r="A2155" s="20" t="s">
        <v>2483</v>
      </c>
      <c r="B2155" s="20" t="s">
        <v>4392</v>
      </c>
    </row>
    <row r="2156" spans="1:2" x14ac:dyDescent="0.25">
      <c r="A2156" s="20" t="s">
        <v>2507</v>
      </c>
      <c r="B2156" s="20" t="s">
        <v>4393</v>
      </c>
    </row>
    <row r="2157" spans="1:2" x14ac:dyDescent="0.25">
      <c r="A2157" s="20" t="s">
        <v>2484</v>
      </c>
      <c r="B2157" s="20" t="s">
        <v>4394</v>
      </c>
    </row>
    <row r="2158" spans="1:2" x14ac:dyDescent="0.25">
      <c r="A2158" s="20" t="s">
        <v>2508</v>
      </c>
      <c r="B2158" s="20" t="s">
        <v>4395</v>
      </c>
    </row>
    <row r="2159" spans="1:2" x14ac:dyDescent="0.25">
      <c r="A2159" s="20" t="s">
        <v>2440</v>
      </c>
      <c r="B2159" s="20" t="s">
        <v>4396</v>
      </c>
    </row>
    <row r="2160" spans="1:2" x14ac:dyDescent="0.25">
      <c r="A2160" s="20" t="s">
        <v>2442</v>
      </c>
      <c r="B2160" s="20" t="s">
        <v>4397</v>
      </c>
    </row>
    <row r="2161" spans="1:2" x14ac:dyDescent="0.25">
      <c r="A2161" s="20" t="s">
        <v>2454</v>
      </c>
      <c r="B2161" s="20" t="s">
        <v>4398</v>
      </c>
    </row>
    <row r="2162" spans="1:2" x14ac:dyDescent="0.25">
      <c r="A2162" s="20" t="s">
        <v>2444</v>
      </c>
      <c r="B2162" s="20" t="s">
        <v>4399</v>
      </c>
    </row>
    <row r="2163" spans="1:2" x14ac:dyDescent="0.25">
      <c r="A2163" s="20" t="s">
        <v>2446</v>
      </c>
      <c r="B2163" s="20" t="s">
        <v>4400</v>
      </c>
    </row>
    <row r="2164" spans="1:2" x14ac:dyDescent="0.25">
      <c r="A2164" s="20" t="s">
        <v>2448</v>
      </c>
      <c r="B2164" s="20" t="s">
        <v>4401</v>
      </c>
    </row>
    <row r="2165" spans="1:2" x14ac:dyDescent="0.25">
      <c r="A2165" s="20" t="s">
        <v>2441</v>
      </c>
    </row>
    <row r="2166" spans="1:2" x14ac:dyDescent="0.25">
      <c r="A2166" s="20" t="s">
        <v>2455</v>
      </c>
    </row>
    <row r="2167" spans="1:2" x14ac:dyDescent="0.25">
      <c r="A2167" s="20" t="s">
        <v>2443</v>
      </c>
    </row>
    <row r="2168" spans="1:2" x14ac:dyDescent="0.25">
      <c r="A2168" s="20" t="s">
        <v>2445</v>
      </c>
    </row>
    <row r="2169" spans="1:2" x14ac:dyDescent="0.25">
      <c r="A2169" s="20" t="s">
        <v>2447</v>
      </c>
    </row>
    <row r="2170" spans="1:2" x14ac:dyDescent="0.25">
      <c r="A2170" s="20" t="s">
        <v>2449</v>
      </c>
    </row>
    <row r="2171" spans="1:2" x14ac:dyDescent="0.25">
      <c r="A2171" s="20" t="s">
        <v>2450</v>
      </c>
      <c r="B2171" s="20" t="s">
        <v>4402</v>
      </c>
    </row>
    <row r="2172" spans="1:2" x14ac:dyDescent="0.25">
      <c r="A2172" s="20" t="s">
        <v>2451</v>
      </c>
    </row>
    <row r="2173" spans="1:2" x14ac:dyDescent="0.25">
      <c r="A2173" s="20" t="s">
        <v>2452</v>
      </c>
      <c r="B2173" s="20" t="s">
        <v>4403</v>
      </c>
    </row>
    <row r="2174" spans="1:2" x14ac:dyDescent="0.25">
      <c r="A2174" s="20" t="s">
        <v>2438</v>
      </c>
      <c r="B2174" s="20" t="s">
        <v>4404</v>
      </c>
    </row>
    <row r="2175" spans="1:2" x14ac:dyDescent="0.25">
      <c r="A2175" s="20" t="s">
        <v>2439</v>
      </c>
      <c r="B2175" s="20" t="s">
        <v>4405</v>
      </c>
    </row>
    <row r="2176" spans="1:2" x14ac:dyDescent="0.25">
      <c r="A2176" s="20" t="s">
        <v>2453</v>
      </c>
      <c r="B2176" s="20" t="s">
        <v>4406</v>
      </c>
    </row>
    <row r="2177" spans="1:2" x14ac:dyDescent="0.25">
      <c r="A2177" s="20" t="s">
        <v>2784</v>
      </c>
      <c r="B2177" s="20" t="s">
        <v>4407</v>
      </c>
    </row>
    <row r="2178" spans="1:2" x14ac:dyDescent="0.25">
      <c r="A2178" s="20" t="s">
        <v>2778</v>
      </c>
      <c r="B2178" s="20" t="s">
        <v>4408</v>
      </c>
    </row>
    <row r="2179" spans="1:2" x14ac:dyDescent="0.25">
      <c r="A2179" s="20" t="s">
        <v>2779</v>
      </c>
      <c r="B2179" s="20" t="s">
        <v>4409</v>
      </c>
    </row>
    <row r="2180" spans="1:2" x14ac:dyDescent="0.25">
      <c r="A2180" s="20" t="s">
        <v>2780</v>
      </c>
      <c r="B2180" s="20" t="s">
        <v>4410</v>
      </c>
    </row>
    <row r="2181" spans="1:2" x14ac:dyDescent="0.25">
      <c r="A2181" s="20" t="s">
        <v>2781</v>
      </c>
      <c r="B2181" s="20" t="s">
        <v>4411</v>
      </c>
    </row>
    <row r="2182" spans="1:2" x14ac:dyDescent="0.25">
      <c r="A2182" s="20" t="s">
        <v>2782</v>
      </c>
      <c r="B2182" s="20" t="s">
        <v>4412</v>
      </c>
    </row>
    <row r="2183" spans="1:2" x14ac:dyDescent="0.25">
      <c r="A2183" s="20" t="s">
        <v>2783</v>
      </c>
      <c r="B2183" s="20" t="s">
        <v>4413</v>
      </c>
    </row>
    <row r="2184" spans="1:2" x14ac:dyDescent="0.25">
      <c r="A2184" s="20" t="s">
        <v>2513</v>
      </c>
      <c r="B2184" s="20" t="s">
        <v>4414</v>
      </c>
    </row>
    <row r="2185" spans="1:2" x14ac:dyDescent="0.25">
      <c r="A2185" s="20" t="s">
        <v>1891</v>
      </c>
      <c r="B2185" s="20" t="s">
        <v>4415</v>
      </c>
    </row>
    <row r="2186" spans="1:2" x14ac:dyDescent="0.25">
      <c r="A2186" s="20" t="s">
        <v>2515</v>
      </c>
      <c r="B2186" s="20" t="s">
        <v>4416</v>
      </c>
    </row>
    <row r="2187" spans="1:2" x14ac:dyDescent="0.25">
      <c r="A2187" s="20" t="s">
        <v>2517</v>
      </c>
      <c r="B2187" s="20" t="s">
        <v>4417</v>
      </c>
    </row>
    <row r="2188" spans="1:2" x14ac:dyDescent="0.25">
      <c r="A2188" s="20" t="s">
        <v>2519</v>
      </c>
      <c r="B2188" s="20" t="s">
        <v>4418</v>
      </c>
    </row>
    <row r="2189" spans="1:2" x14ac:dyDescent="0.25">
      <c r="A2189" s="20" t="s">
        <v>2514</v>
      </c>
    </row>
    <row r="2190" spans="1:2" x14ac:dyDescent="0.25">
      <c r="A2190" s="20" t="s">
        <v>2516</v>
      </c>
    </row>
    <row r="2191" spans="1:2" x14ac:dyDescent="0.25">
      <c r="A2191" s="20" t="s">
        <v>2520</v>
      </c>
    </row>
    <row r="2192" spans="1:2" x14ac:dyDescent="0.25">
      <c r="A2192" s="20" t="s">
        <v>2521</v>
      </c>
      <c r="B2192" s="20" t="s">
        <v>4419</v>
      </c>
    </row>
    <row r="2193" spans="1:2" x14ac:dyDescent="0.25">
      <c r="A2193" s="20" t="s">
        <v>2518</v>
      </c>
    </row>
    <row r="2194" spans="1:2" x14ac:dyDescent="0.25">
      <c r="A2194" s="20" t="s">
        <v>2522</v>
      </c>
    </row>
    <row r="2195" spans="1:2" x14ac:dyDescent="0.25">
      <c r="A2195" s="20" t="s">
        <v>2523</v>
      </c>
      <c r="B2195" s="20" t="s">
        <v>4420</v>
      </c>
    </row>
    <row r="2196" spans="1:2" x14ac:dyDescent="0.25">
      <c r="A2196" s="20" t="s">
        <v>2524</v>
      </c>
    </row>
    <row r="2197" spans="1:2" x14ac:dyDescent="0.25">
      <c r="A2197" s="20" t="s">
        <v>2525</v>
      </c>
      <c r="B2197" s="20" t="s">
        <v>4421</v>
      </c>
    </row>
    <row r="2198" spans="1:2" x14ac:dyDescent="0.25">
      <c r="A2198" s="20" t="s">
        <v>2526</v>
      </c>
    </row>
    <row r="2199" spans="1:2" x14ac:dyDescent="0.25">
      <c r="A2199" s="20" t="s">
        <v>1857</v>
      </c>
      <c r="B2199" s="20" t="s">
        <v>4422</v>
      </c>
    </row>
    <row r="2200" spans="1:2" x14ac:dyDescent="0.25">
      <c r="A2200" s="20" t="s">
        <v>1858</v>
      </c>
      <c r="B2200" s="20" t="s">
        <v>4423</v>
      </c>
    </row>
    <row r="2201" spans="1:2" x14ac:dyDescent="0.25">
      <c r="A2201" s="20" t="s">
        <v>1859</v>
      </c>
      <c r="B2201" s="20" t="s">
        <v>4424</v>
      </c>
    </row>
    <row r="2202" spans="1:2" x14ac:dyDescent="0.25">
      <c r="A2202" s="20" t="s">
        <v>2468</v>
      </c>
      <c r="B2202" s="20" t="s">
        <v>4425</v>
      </c>
    </row>
    <row r="2203" spans="1:2" x14ac:dyDescent="0.25">
      <c r="A2203" s="20" t="s">
        <v>1860</v>
      </c>
      <c r="B2203" s="20" t="s">
        <v>4426</v>
      </c>
    </row>
    <row r="2204" spans="1:2" x14ac:dyDescent="0.25">
      <c r="A2204" s="20" t="s">
        <v>1861</v>
      </c>
      <c r="B2204" s="20" t="s">
        <v>4427</v>
      </c>
    </row>
    <row r="2205" spans="1:2" x14ac:dyDescent="0.25">
      <c r="A2205" s="20" t="s">
        <v>2469</v>
      </c>
      <c r="B2205" s="20" t="s">
        <v>4428</v>
      </c>
    </row>
    <row r="2206" spans="1:2" x14ac:dyDescent="0.25">
      <c r="A2206" s="20" t="s">
        <v>1862</v>
      </c>
      <c r="B2206" s="20" t="s">
        <v>4429</v>
      </c>
    </row>
    <row r="2207" spans="1:2" x14ac:dyDescent="0.25">
      <c r="A2207" s="20" t="s">
        <v>1961</v>
      </c>
      <c r="B2207" s="20" t="s">
        <v>4430</v>
      </c>
    </row>
    <row r="2208" spans="1:2" x14ac:dyDescent="0.25">
      <c r="A2208" s="20" t="s">
        <v>1962</v>
      </c>
      <c r="B2208" s="20" t="s">
        <v>4431</v>
      </c>
    </row>
    <row r="2209" spans="1:2" x14ac:dyDescent="0.25">
      <c r="A2209" s="20" t="s">
        <v>1955</v>
      </c>
      <c r="B2209" s="20" t="s">
        <v>4432</v>
      </c>
    </row>
    <row r="2210" spans="1:2" x14ac:dyDescent="0.25">
      <c r="A2210" s="20" t="s">
        <v>1956</v>
      </c>
      <c r="B2210" s="20" t="s">
        <v>4433</v>
      </c>
    </row>
    <row r="2211" spans="1:2" x14ac:dyDescent="0.25">
      <c r="A2211" s="20" t="s">
        <v>1957</v>
      </c>
      <c r="B2211" s="20" t="s">
        <v>4434</v>
      </c>
    </row>
    <row r="2212" spans="1:2" x14ac:dyDescent="0.25">
      <c r="A2212" s="20" t="s">
        <v>1958</v>
      </c>
      <c r="B2212" s="20" t="s">
        <v>4435</v>
      </c>
    </row>
    <row r="2213" spans="1:2" x14ac:dyDescent="0.25">
      <c r="A2213" s="20" t="s">
        <v>1959</v>
      </c>
      <c r="B2213" s="20" t="s">
        <v>4436</v>
      </c>
    </row>
    <row r="2214" spans="1:2" x14ac:dyDescent="0.25">
      <c r="A2214" s="20" t="s">
        <v>1960</v>
      </c>
      <c r="B2214" s="20" t="s">
        <v>4437</v>
      </c>
    </row>
    <row r="2215" spans="1:2" x14ac:dyDescent="0.25">
      <c r="A2215" s="20" t="s">
        <v>2476</v>
      </c>
      <c r="B2215" s="20" t="s">
        <v>4438</v>
      </c>
    </row>
    <row r="2216" spans="1:2" x14ac:dyDescent="0.25">
      <c r="A2216" s="20" t="s">
        <v>2478</v>
      </c>
      <c r="B2216" s="20" t="s">
        <v>4439</v>
      </c>
    </row>
    <row r="2217" spans="1:2" x14ac:dyDescent="0.25">
      <c r="A2217" s="20" t="s">
        <v>2471</v>
      </c>
      <c r="B2217" s="20" t="s">
        <v>4440</v>
      </c>
    </row>
    <row r="2218" spans="1:2" x14ac:dyDescent="0.25">
      <c r="A2218" s="20" t="s">
        <v>2472</v>
      </c>
      <c r="B2218" s="20" t="s">
        <v>4441</v>
      </c>
    </row>
    <row r="2219" spans="1:2" x14ac:dyDescent="0.25">
      <c r="A2219" s="20" t="s">
        <v>2473</v>
      </c>
      <c r="B2219" s="20" t="s">
        <v>4442</v>
      </c>
    </row>
    <row r="2220" spans="1:2" x14ac:dyDescent="0.25">
      <c r="A2220" s="20" t="s">
        <v>2470</v>
      </c>
      <c r="B2220" s="20" t="s">
        <v>4443</v>
      </c>
    </row>
    <row r="2221" spans="1:2" x14ac:dyDescent="0.25">
      <c r="A2221" s="20" t="s">
        <v>2474</v>
      </c>
      <c r="B2221" s="20" t="s">
        <v>4444</v>
      </c>
    </row>
    <row r="2222" spans="1:2" x14ac:dyDescent="0.25">
      <c r="A2222" s="20" t="s">
        <v>2475</v>
      </c>
      <c r="B2222" s="20" t="s">
        <v>4445</v>
      </c>
    </row>
    <row r="2223" spans="1:2" x14ac:dyDescent="0.25">
      <c r="A2223" s="20" t="s">
        <v>2477</v>
      </c>
      <c r="B2223" s="20" t="s">
        <v>4446</v>
      </c>
    </row>
    <row r="2224" spans="1:2" x14ac:dyDescent="0.25">
      <c r="A2224" s="20" t="s">
        <v>372</v>
      </c>
      <c r="B2224" s="20" t="s">
        <v>4447</v>
      </c>
    </row>
    <row r="2225" spans="1:2" x14ac:dyDescent="0.25">
      <c r="A2225" s="20" t="s">
        <v>373</v>
      </c>
      <c r="B2225" s="20" t="s">
        <v>4448</v>
      </c>
    </row>
    <row r="2226" spans="1:2" x14ac:dyDescent="0.25">
      <c r="A2226" s="20" t="s">
        <v>2456</v>
      </c>
      <c r="B2226" s="20" t="s">
        <v>4449</v>
      </c>
    </row>
    <row r="2227" spans="1:2" x14ac:dyDescent="0.25">
      <c r="A2227" s="20" t="s">
        <v>2459</v>
      </c>
      <c r="B2227" s="20" t="s">
        <v>4450</v>
      </c>
    </row>
    <row r="2228" spans="1:2" x14ac:dyDescent="0.25">
      <c r="A2228" s="20" t="s">
        <v>2460</v>
      </c>
      <c r="B2228" s="20" t="s">
        <v>4451</v>
      </c>
    </row>
    <row r="2229" spans="1:2" x14ac:dyDescent="0.25">
      <c r="A2229" s="20" t="s">
        <v>375</v>
      </c>
      <c r="B2229" s="20" t="s">
        <v>4452</v>
      </c>
    </row>
    <row r="2230" spans="1:2" x14ac:dyDescent="0.25">
      <c r="A2230" s="20" t="s">
        <v>376</v>
      </c>
      <c r="B2230" s="20" t="s">
        <v>4453</v>
      </c>
    </row>
    <row r="2231" spans="1:2" x14ac:dyDescent="0.25">
      <c r="A2231" s="20" t="s">
        <v>2461</v>
      </c>
      <c r="B2231" s="20" t="s">
        <v>4454</v>
      </c>
    </row>
    <row r="2232" spans="1:2" x14ac:dyDescent="0.25">
      <c r="A2232" s="20" t="s">
        <v>374</v>
      </c>
      <c r="B2232" s="20" t="s">
        <v>4455</v>
      </c>
    </row>
    <row r="2233" spans="1:2" x14ac:dyDescent="0.25">
      <c r="A2233" s="20" t="s">
        <v>2457</v>
      </c>
      <c r="B2233" s="20" t="s">
        <v>4456</v>
      </c>
    </row>
    <row r="2234" spans="1:2" x14ac:dyDescent="0.25">
      <c r="A2234" s="20" t="s">
        <v>2458</v>
      </c>
      <c r="B2234" s="20" t="s">
        <v>4457</v>
      </c>
    </row>
    <row r="2235" spans="1:2" x14ac:dyDescent="0.25">
      <c r="A2235" s="20" t="s">
        <v>2068</v>
      </c>
      <c r="B2235" s="20" t="s">
        <v>4458</v>
      </c>
    </row>
    <row r="2236" spans="1:2" x14ac:dyDescent="0.25">
      <c r="A2236" s="20" t="s">
        <v>2063</v>
      </c>
      <c r="B2236" s="20" t="s">
        <v>4458</v>
      </c>
    </row>
    <row r="2237" spans="1:2" x14ac:dyDescent="0.25">
      <c r="A2237" s="20" t="s">
        <v>2064</v>
      </c>
      <c r="B2237" s="20" t="s">
        <v>4458</v>
      </c>
    </row>
    <row r="2238" spans="1:2" x14ac:dyDescent="0.25">
      <c r="A2238" s="20" t="s">
        <v>879</v>
      </c>
      <c r="B2238" s="20" t="s">
        <v>4459</v>
      </c>
    </row>
    <row r="2239" spans="1:2" x14ac:dyDescent="0.25">
      <c r="A2239" s="20" t="s">
        <v>880</v>
      </c>
      <c r="B2239" s="20" t="s">
        <v>4459</v>
      </c>
    </row>
    <row r="2240" spans="1:2" x14ac:dyDescent="0.25">
      <c r="A2240" s="20" t="s">
        <v>874</v>
      </c>
      <c r="B2240" s="20" t="s">
        <v>4459</v>
      </c>
    </row>
    <row r="2241" spans="1:2" x14ac:dyDescent="0.25">
      <c r="A2241" s="20" t="s">
        <v>875</v>
      </c>
      <c r="B2241" s="20" t="s">
        <v>4459</v>
      </c>
    </row>
    <row r="2242" spans="1:2" x14ac:dyDescent="0.25">
      <c r="A2242" s="20" t="s">
        <v>2065</v>
      </c>
      <c r="B2242" s="20" t="s">
        <v>4458</v>
      </c>
    </row>
    <row r="2243" spans="1:2" x14ac:dyDescent="0.25">
      <c r="A2243" s="20" t="s">
        <v>2066</v>
      </c>
      <c r="B2243" s="20" t="s">
        <v>4458</v>
      </c>
    </row>
    <row r="2244" spans="1:2" x14ac:dyDescent="0.25">
      <c r="A2244" s="20" t="s">
        <v>876</v>
      </c>
      <c r="B2244" s="20" t="s">
        <v>4459</v>
      </c>
    </row>
    <row r="2245" spans="1:2" x14ac:dyDescent="0.25">
      <c r="A2245" s="20" t="s">
        <v>877</v>
      </c>
      <c r="B2245" s="20" t="s">
        <v>4459</v>
      </c>
    </row>
    <row r="2246" spans="1:2" x14ac:dyDescent="0.25">
      <c r="A2246" s="20" t="s">
        <v>2067</v>
      </c>
      <c r="B2246" s="20" t="s">
        <v>4458</v>
      </c>
    </row>
    <row r="2247" spans="1:2" x14ac:dyDescent="0.25">
      <c r="A2247" s="20" t="s">
        <v>878</v>
      </c>
      <c r="B2247" s="20" t="s">
        <v>4459</v>
      </c>
    </row>
    <row r="2248" spans="1:2" x14ac:dyDescent="0.25">
      <c r="A2248" s="20" t="s">
        <v>2540</v>
      </c>
      <c r="B2248" s="20" t="s">
        <v>4460</v>
      </c>
    </row>
    <row r="2249" spans="1:2" x14ac:dyDescent="0.25">
      <c r="A2249" s="20" t="s">
        <v>2542</v>
      </c>
      <c r="B2249" s="20" t="s">
        <v>4461</v>
      </c>
    </row>
    <row r="2250" spans="1:2" x14ac:dyDescent="0.25">
      <c r="A2250" s="20" t="s">
        <v>2544</v>
      </c>
      <c r="B2250" s="20" t="s">
        <v>4462</v>
      </c>
    </row>
    <row r="2251" spans="1:2" x14ac:dyDescent="0.25">
      <c r="A2251" s="20" t="s">
        <v>2546</v>
      </c>
      <c r="B2251" s="20" t="s">
        <v>4463</v>
      </c>
    </row>
    <row r="2252" spans="1:2" x14ac:dyDescent="0.25">
      <c r="A2252" s="20" t="s">
        <v>2548</v>
      </c>
      <c r="B2252" s="20" t="s">
        <v>4464</v>
      </c>
    </row>
    <row r="2253" spans="1:2" x14ac:dyDescent="0.25">
      <c r="A2253" s="20" t="s">
        <v>2535</v>
      </c>
      <c r="B2253" s="20" t="s">
        <v>4465</v>
      </c>
    </row>
    <row r="2254" spans="1:2" x14ac:dyDescent="0.25">
      <c r="A2254" s="20" t="s">
        <v>2536</v>
      </c>
      <c r="B2254" s="20" t="s">
        <v>4466</v>
      </c>
    </row>
    <row r="2255" spans="1:2" x14ac:dyDescent="0.25">
      <c r="A2255" s="20" t="s">
        <v>2537</v>
      </c>
      <c r="B2255" s="20" t="s">
        <v>4467</v>
      </c>
    </row>
    <row r="2256" spans="1:2" x14ac:dyDescent="0.25">
      <c r="A2256" s="20" t="s">
        <v>2538</v>
      </c>
      <c r="B2256" s="20" t="s">
        <v>4468</v>
      </c>
    </row>
    <row r="2257" spans="1:2" x14ac:dyDescent="0.25">
      <c r="A2257" s="20" t="s">
        <v>2539</v>
      </c>
      <c r="B2257" s="20" t="s">
        <v>4469</v>
      </c>
    </row>
    <row r="2258" spans="1:2" x14ac:dyDescent="0.25">
      <c r="A2258" s="20" t="s">
        <v>2541</v>
      </c>
      <c r="B2258" s="20" t="s">
        <v>4470</v>
      </c>
    </row>
    <row r="2259" spans="1:2" x14ac:dyDescent="0.25">
      <c r="A2259" s="20" t="s">
        <v>2543</v>
      </c>
      <c r="B2259" s="20" t="s">
        <v>4471</v>
      </c>
    </row>
    <row r="2260" spans="1:2" x14ac:dyDescent="0.25">
      <c r="A2260" s="20" t="s">
        <v>2545</v>
      </c>
      <c r="B2260" s="20" t="s">
        <v>4472</v>
      </c>
    </row>
    <row r="2261" spans="1:2" x14ac:dyDescent="0.25">
      <c r="A2261" s="20" t="s">
        <v>2547</v>
      </c>
      <c r="B2261" s="20" t="s">
        <v>4473</v>
      </c>
    </row>
    <row r="2262" spans="1:2" x14ac:dyDescent="0.25">
      <c r="A2262" s="20" t="s">
        <v>2549</v>
      </c>
      <c r="B2262" s="20" t="s">
        <v>4474</v>
      </c>
    </row>
    <row r="2263" spans="1:2" x14ac:dyDescent="0.25">
      <c r="A2263" s="20" t="s">
        <v>2571</v>
      </c>
      <c r="B2263" s="20" t="s">
        <v>4475</v>
      </c>
    </row>
    <row r="2264" spans="1:2" x14ac:dyDescent="0.25">
      <c r="A2264" s="20" t="s">
        <v>2574</v>
      </c>
      <c r="B2264" s="20" t="s">
        <v>4476</v>
      </c>
    </row>
    <row r="2265" spans="1:2" x14ac:dyDescent="0.25">
      <c r="A2265" s="20" t="s">
        <v>2575</v>
      </c>
      <c r="B2265" s="20" t="s">
        <v>4477</v>
      </c>
    </row>
    <row r="2266" spans="1:2" x14ac:dyDescent="0.25">
      <c r="A2266" s="20" t="s">
        <v>2559</v>
      </c>
      <c r="B2266" s="20" t="s">
        <v>4478</v>
      </c>
    </row>
    <row r="2267" spans="1:2" x14ac:dyDescent="0.25">
      <c r="A2267" s="20" t="s">
        <v>2576</v>
      </c>
      <c r="B2267" s="20" t="s">
        <v>4479</v>
      </c>
    </row>
    <row r="2268" spans="1:2" x14ac:dyDescent="0.25">
      <c r="A2268" s="20" t="s">
        <v>2560</v>
      </c>
      <c r="B2268" s="20" t="s">
        <v>4480</v>
      </c>
    </row>
    <row r="2269" spans="1:2" x14ac:dyDescent="0.25">
      <c r="A2269" s="20" t="s">
        <v>2561</v>
      </c>
      <c r="B2269" s="20" t="s">
        <v>4481</v>
      </c>
    </row>
    <row r="2270" spans="1:2" x14ac:dyDescent="0.25">
      <c r="A2270" s="20" t="s">
        <v>2562</v>
      </c>
      <c r="B2270" s="20" t="s">
        <v>4482</v>
      </c>
    </row>
    <row r="2271" spans="1:2" x14ac:dyDescent="0.25">
      <c r="A2271" s="20" t="s">
        <v>2563</v>
      </c>
      <c r="B2271" s="20" t="s">
        <v>4483</v>
      </c>
    </row>
    <row r="2272" spans="1:2" x14ac:dyDescent="0.25">
      <c r="A2272" s="20" t="s">
        <v>2564</v>
      </c>
      <c r="B2272" s="20" t="s">
        <v>4484</v>
      </c>
    </row>
    <row r="2273" spans="1:2" x14ac:dyDescent="0.25">
      <c r="A2273" s="20" t="s">
        <v>2572</v>
      </c>
      <c r="B2273" s="20" t="s">
        <v>4485</v>
      </c>
    </row>
    <row r="2274" spans="1:2" x14ac:dyDescent="0.25">
      <c r="A2274" s="20" t="s">
        <v>2565</v>
      </c>
      <c r="B2274" s="20" t="s">
        <v>4486</v>
      </c>
    </row>
    <row r="2275" spans="1:2" x14ac:dyDescent="0.25">
      <c r="A2275" s="20" t="s">
        <v>2566</v>
      </c>
      <c r="B2275" s="20" t="s">
        <v>4487</v>
      </c>
    </row>
    <row r="2276" spans="1:2" x14ac:dyDescent="0.25">
      <c r="A2276" s="20" t="s">
        <v>2573</v>
      </c>
      <c r="B2276" s="20" t="s">
        <v>4488</v>
      </c>
    </row>
    <row r="2277" spans="1:2" x14ac:dyDescent="0.25">
      <c r="A2277" s="20" t="s">
        <v>2567</v>
      </c>
      <c r="B2277" s="20" t="s">
        <v>4487</v>
      </c>
    </row>
    <row r="2278" spans="1:2" x14ac:dyDescent="0.25">
      <c r="A2278" s="20" t="s">
        <v>2568</v>
      </c>
      <c r="B2278" s="20" t="s">
        <v>4489</v>
      </c>
    </row>
    <row r="2279" spans="1:2" x14ac:dyDescent="0.25">
      <c r="A2279" s="20" t="s">
        <v>2569</v>
      </c>
      <c r="B2279" s="20" t="s">
        <v>4489</v>
      </c>
    </row>
    <row r="2280" spans="1:2" x14ac:dyDescent="0.25">
      <c r="A2280" s="20" t="s">
        <v>2570</v>
      </c>
      <c r="B2280" s="20" t="s">
        <v>4490</v>
      </c>
    </row>
    <row r="2281" spans="1:2" x14ac:dyDescent="0.25">
      <c r="A2281" s="20" t="s">
        <v>2530</v>
      </c>
      <c r="B2281" s="20" t="s">
        <v>4491</v>
      </c>
    </row>
    <row r="2282" spans="1:2" x14ac:dyDescent="0.25">
      <c r="A2282" s="20" t="s">
        <v>2531</v>
      </c>
      <c r="B2282" s="20" t="s">
        <v>4492</v>
      </c>
    </row>
    <row r="2283" spans="1:2" x14ac:dyDescent="0.25">
      <c r="A2283" s="20" t="s">
        <v>2550</v>
      </c>
      <c r="B2283" s="20" t="s">
        <v>4493</v>
      </c>
    </row>
    <row r="2284" spans="1:2" x14ac:dyDescent="0.25">
      <c r="A2284" s="20" t="s">
        <v>2551</v>
      </c>
      <c r="B2284" s="20" t="s">
        <v>4494</v>
      </c>
    </row>
    <row r="2285" spans="1:2" x14ac:dyDescent="0.25">
      <c r="A2285" s="20" t="s">
        <v>2552</v>
      </c>
      <c r="B2285" s="20" t="s">
        <v>4495</v>
      </c>
    </row>
    <row r="2286" spans="1:2" x14ac:dyDescent="0.25">
      <c r="A2286" s="20" t="s">
        <v>2532</v>
      </c>
      <c r="B2286" s="20" t="s">
        <v>4496</v>
      </c>
    </row>
    <row r="2287" spans="1:2" x14ac:dyDescent="0.25">
      <c r="A2287" s="20" t="s">
        <v>2553</v>
      </c>
      <c r="B2287" s="20" t="s">
        <v>4497</v>
      </c>
    </row>
    <row r="2288" spans="1:2" x14ac:dyDescent="0.25">
      <c r="A2288" s="20" t="s">
        <v>2554</v>
      </c>
      <c r="B2288" s="20" t="s">
        <v>4498</v>
      </c>
    </row>
    <row r="2289" spans="1:2" x14ac:dyDescent="0.25">
      <c r="A2289" s="20" t="s">
        <v>2555</v>
      </c>
      <c r="B2289" s="20" t="s">
        <v>4499</v>
      </c>
    </row>
    <row r="2290" spans="1:2" x14ac:dyDescent="0.25">
      <c r="A2290" s="20" t="s">
        <v>2556</v>
      </c>
      <c r="B2290" s="20" t="s">
        <v>4500</v>
      </c>
    </row>
    <row r="2291" spans="1:2" x14ac:dyDescent="0.25">
      <c r="A2291" s="20" t="s">
        <v>2533</v>
      </c>
      <c r="B2291" s="20" t="s">
        <v>4501</v>
      </c>
    </row>
    <row r="2292" spans="1:2" x14ac:dyDescent="0.25">
      <c r="A2292" s="20" t="s">
        <v>2558</v>
      </c>
      <c r="B2292" s="20" t="s">
        <v>4502</v>
      </c>
    </row>
    <row r="2293" spans="1:2" x14ac:dyDescent="0.25">
      <c r="A2293" s="20" t="s">
        <v>2534</v>
      </c>
      <c r="B2293" s="20" t="s">
        <v>4503</v>
      </c>
    </row>
    <row r="2294" spans="1:2" x14ac:dyDescent="0.25">
      <c r="A2294" s="20" t="s">
        <v>2557</v>
      </c>
      <c r="B2294" s="20" t="s">
        <v>4504</v>
      </c>
    </row>
    <row r="2295" spans="1:2" x14ac:dyDescent="0.25">
      <c r="A2295" s="20" t="s">
        <v>1419</v>
      </c>
      <c r="B2295" s="20" t="s">
        <v>4505</v>
      </c>
    </row>
    <row r="2296" spans="1:2" x14ac:dyDescent="0.25">
      <c r="A2296" s="20" t="s">
        <v>1420</v>
      </c>
      <c r="B2296" s="20" t="s">
        <v>4506</v>
      </c>
    </row>
    <row r="2297" spans="1:2" x14ac:dyDescent="0.25">
      <c r="A2297" s="20" t="s">
        <v>1431</v>
      </c>
      <c r="B2297" s="20" t="s">
        <v>4507</v>
      </c>
    </row>
    <row r="2298" spans="1:2" x14ac:dyDescent="0.25">
      <c r="A2298" s="20" t="s">
        <v>1425</v>
      </c>
      <c r="B2298" s="20" t="s">
        <v>4508</v>
      </c>
    </row>
    <row r="2299" spans="1:2" x14ac:dyDescent="0.25">
      <c r="A2299" s="20" t="s">
        <v>1421</v>
      </c>
      <c r="B2299" s="20" t="s">
        <v>4509</v>
      </c>
    </row>
    <row r="2300" spans="1:2" x14ac:dyDescent="0.25">
      <c r="A2300" s="20" t="s">
        <v>1432</v>
      </c>
      <c r="B2300" s="20" t="s">
        <v>4510</v>
      </c>
    </row>
    <row r="2301" spans="1:2" x14ac:dyDescent="0.25">
      <c r="A2301" s="20" t="s">
        <v>1426</v>
      </c>
      <c r="B2301" s="20" t="s">
        <v>4511</v>
      </c>
    </row>
    <row r="2302" spans="1:2" x14ac:dyDescent="0.25">
      <c r="A2302" s="20" t="s">
        <v>1422</v>
      </c>
      <c r="B2302" s="20" t="s">
        <v>4512</v>
      </c>
    </row>
    <row r="2303" spans="1:2" x14ac:dyDescent="0.25">
      <c r="A2303" s="20" t="s">
        <v>1433</v>
      </c>
      <c r="B2303" s="20" t="s">
        <v>4513</v>
      </c>
    </row>
    <row r="2304" spans="1:2" x14ac:dyDescent="0.25">
      <c r="A2304" s="20" t="s">
        <v>1427</v>
      </c>
      <c r="B2304" s="20" t="s">
        <v>4514</v>
      </c>
    </row>
    <row r="2305" spans="1:2" x14ac:dyDescent="0.25">
      <c r="A2305" s="20" t="s">
        <v>1423</v>
      </c>
      <c r="B2305" s="20" t="s">
        <v>4515</v>
      </c>
    </row>
    <row r="2306" spans="1:2" x14ac:dyDescent="0.25">
      <c r="A2306" s="20" t="s">
        <v>1434</v>
      </c>
      <c r="B2306" s="20" t="s">
        <v>4516</v>
      </c>
    </row>
    <row r="2307" spans="1:2" x14ac:dyDescent="0.25">
      <c r="A2307" s="20" t="s">
        <v>1424</v>
      </c>
      <c r="B2307" s="20" t="s">
        <v>4517</v>
      </c>
    </row>
    <row r="2308" spans="1:2" x14ac:dyDescent="0.25">
      <c r="A2308" s="20" t="s">
        <v>1428</v>
      </c>
      <c r="B2308" s="20" t="s">
        <v>4518</v>
      </c>
    </row>
    <row r="2309" spans="1:2" x14ac:dyDescent="0.25">
      <c r="A2309" s="20" t="s">
        <v>1435</v>
      </c>
      <c r="B2309" s="20" t="s">
        <v>4519</v>
      </c>
    </row>
    <row r="2310" spans="1:2" x14ac:dyDescent="0.25">
      <c r="A2310" s="20" t="s">
        <v>1429</v>
      </c>
      <c r="B2310" s="20" t="s">
        <v>4520</v>
      </c>
    </row>
    <row r="2311" spans="1:2" x14ac:dyDescent="0.25">
      <c r="A2311" s="20" t="s">
        <v>1436</v>
      </c>
      <c r="B2311" s="20" t="s">
        <v>4521</v>
      </c>
    </row>
    <row r="2312" spans="1:2" x14ac:dyDescent="0.25">
      <c r="A2312" s="20" t="s">
        <v>1430</v>
      </c>
      <c r="B2312" s="20" t="s">
        <v>4522</v>
      </c>
    </row>
    <row r="2313" spans="1:2" x14ac:dyDescent="0.25">
      <c r="A2313" s="20" t="s">
        <v>2091</v>
      </c>
      <c r="B2313" s="20" t="s">
        <v>4523</v>
      </c>
    </row>
    <row r="2314" spans="1:2" x14ac:dyDescent="0.25">
      <c r="A2314" s="20" t="s">
        <v>2092</v>
      </c>
      <c r="B2314" s="20" t="s">
        <v>4524</v>
      </c>
    </row>
    <row r="2315" spans="1:2" x14ac:dyDescent="0.25">
      <c r="A2315" s="20" t="s">
        <v>2093</v>
      </c>
      <c r="B2315" s="20" t="s">
        <v>4525</v>
      </c>
    </row>
    <row r="2316" spans="1:2" x14ac:dyDescent="0.25">
      <c r="A2316" s="20" t="s">
        <v>2094</v>
      </c>
      <c r="B2316" s="20" t="s">
        <v>4526</v>
      </c>
    </row>
    <row r="2317" spans="1:2" x14ac:dyDescent="0.25">
      <c r="A2317" s="20" t="s">
        <v>2095</v>
      </c>
      <c r="B2317" s="20" t="s">
        <v>4527</v>
      </c>
    </row>
    <row r="2318" spans="1:2" x14ac:dyDescent="0.25">
      <c r="A2318" s="20" t="s">
        <v>1634</v>
      </c>
      <c r="B2318" s="20" t="s">
        <v>4528</v>
      </c>
    </row>
    <row r="2319" spans="1:2" x14ac:dyDescent="0.25">
      <c r="A2319" s="20" t="s">
        <v>1635</v>
      </c>
      <c r="B2319" s="20" t="s">
        <v>4529</v>
      </c>
    </row>
    <row r="2320" spans="1:2" x14ac:dyDescent="0.25">
      <c r="A2320" s="20" t="s">
        <v>1636</v>
      </c>
      <c r="B2320" s="20" t="s">
        <v>4530</v>
      </c>
    </row>
    <row r="2321" spans="1:2" x14ac:dyDescent="0.25">
      <c r="A2321" s="20" t="s">
        <v>2027</v>
      </c>
      <c r="B2321" s="20" t="s">
        <v>4531</v>
      </c>
    </row>
    <row r="2322" spans="1:2" x14ac:dyDescent="0.25">
      <c r="A2322" s="20" t="s">
        <v>1637</v>
      </c>
      <c r="B2322" s="20" t="s">
        <v>4532</v>
      </c>
    </row>
    <row r="2323" spans="1:2" x14ac:dyDescent="0.25">
      <c r="A2323" s="20" t="s">
        <v>2028</v>
      </c>
      <c r="B2323" s="20" t="s">
        <v>4533</v>
      </c>
    </row>
    <row r="2324" spans="1:2" x14ac:dyDescent="0.25">
      <c r="A2324" s="20" t="s">
        <v>1600</v>
      </c>
      <c r="B2324" s="20" t="s">
        <v>4534</v>
      </c>
    </row>
    <row r="2325" spans="1:2" x14ac:dyDescent="0.25">
      <c r="A2325" s="20" t="s">
        <v>1643</v>
      </c>
      <c r="B2325" s="20" t="s">
        <v>4535</v>
      </c>
    </row>
    <row r="2326" spans="1:2" x14ac:dyDescent="0.25">
      <c r="A2326" s="20" t="s">
        <v>1602</v>
      </c>
      <c r="B2326" s="20" t="s">
        <v>4536</v>
      </c>
    </row>
    <row r="2327" spans="1:2" x14ac:dyDescent="0.25">
      <c r="A2327" s="20" t="s">
        <v>1644</v>
      </c>
      <c r="B2327" s="20" t="s">
        <v>4537</v>
      </c>
    </row>
    <row r="2328" spans="1:2" x14ac:dyDescent="0.25">
      <c r="A2328" s="20" t="s">
        <v>1645</v>
      </c>
      <c r="B2328" s="20" t="s">
        <v>4538</v>
      </c>
    </row>
    <row r="2329" spans="1:2" x14ac:dyDescent="0.25">
      <c r="A2329" s="20" t="s">
        <v>1646</v>
      </c>
      <c r="B2329" s="20" t="s">
        <v>4539</v>
      </c>
    </row>
    <row r="2330" spans="1:2" x14ac:dyDescent="0.25">
      <c r="A2330" s="20" t="s">
        <v>1647</v>
      </c>
      <c r="B2330" s="20" t="s">
        <v>4540</v>
      </c>
    </row>
    <row r="2331" spans="1:2" x14ac:dyDescent="0.25">
      <c r="A2331" s="20" t="s">
        <v>2328</v>
      </c>
      <c r="B2331" s="20" t="s">
        <v>4541</v>
      </c>
    </row>
    <row r="2332" spans="1:2" x14ac:dyDescent="0.25">
      <c r="A2332" s="20" t="s">
        <v>2329</v>
      </c>
      <c r="B2332" s="20" t="s">
        <v>4542</v>
      </c>
    </row>
    <row r="2333" spans="1:2" x14ac:dyDescent="0.25">
      <c r="A2333" s="20" t="s">
        <v>2330</v>
      </c>
      <c r="B2333" s="20" t="s">
        <v>4543</v>
      </c>
    </row>
    <row r="2334" spans="1:2" x14ac:dyDescent="0.25">
      <c r="A2334" s="20" t="s">
        <v>1873</v>
      </c>
      <c r="B2334" s="20" t="s">
        <v>4544</v>
      </c>
    </row>
    <row r="2335" spans="1:2" x14ac:dyDescent="0.25">
      <c r="A2335" s="20" t="s">
        <v>2331</v>
      </c>
      <c r="B2335" s="20" t="s">
        <v>4545</v>
      </c>
    </row>
    <row r="2336" spans="1:2" x14ac:dyDescent="0.25">
      <c r="A2336" s="20" t="s">
        <v>1874</v>
      </c>
      <c r="B2336" s="20" t="s">
        <v>4546</v>
      </c>
    </row>
    <row r="2337" spans="1:2" x14ac:dyDescent="0.25">
      <c r="A2337" s="20" t="s">
        <v>2333</v>
      </c>
      <c r="B2337" s="20" t="s">
        <v>4547</v>
      </c>
    </row>
    <row r="2338" spans="1:2" x14ac:dyDescent="0.25">
      <c r="A2338" s="20" t="s">
        <v>2327</v>
      </c>
      <c r="B2338" s="20" t="s">
        <v>4548</v>
      </c>
    </row>
    <row r="2339" spans="1:2" x14ac:dyDescent="0.25">
      <c r="A2339" s="20" t="s">
        <v>2334</v>
      </c>
      <c r="B2339" s="20" t="s">
        <v>4549</v>
      </c>
    </row>
    <row r="2340" spans="1:2" x14ac:dyDescent="0.25">
      <c r="A2340" s="20" t="s">
        <v>2335</v>
      </c>
      <c r="B2340" s="20" t="s">
        <v>4550</v>
      </c>
    </row>
    <row r="2341" spans="1:2" x14ac:dyDescent="0.25">
      <c r="A2341" s="20" t="s">
        <v>2332</v>
      </c>
      <c r="B2341" s="20" t="s">
        <v>4551</v>
      </c>
    </row>
    <row r="2342" spans="1:2" x14ac:dyDescent="0.25">
      <c r="A2342" s="20" t="s">
        <v>1441</v>
      </c>
      <c r="B2342" s="20" t="s">
        <v>4552</v>
      </c>
    </row>
    <row r="2343" spans="1:2" x14ac:dyDescent="0.25">
      <c r="A2343" s="20" t="s">
        <v>1442</v>
      </c>
      <c r="B2343" s="20" t="s">
        <v>4553</v>
      </c>
    </row>
    <row r="2344" spans="1:2" x14ac:dyDescent="0.25">
      <c r="A2344" s="20" t="s">
        <v>2325</v>
      </c>
      <c r="B2344" s="20" t="s">
        <v>4554</v>
      </c>
    </row>
    <row r="2345" spans="1:2" x14ac:dyDescent="0.25">
      <c r="A2345" s="20" t="s">
        <v>1443</v>
      </c>
      <c r="B2345" s="20" t="s">
        <v>4555</v>
      </c>
    </row>
    <row r="2346" spans="1:2" x14ac:dyDescent="0.25">
      <c r="A2346" s="20" t="s">
        <v>1986</v>
      </c>
      <c r="B2346" s="20" t="s">
        <v>4556</v>
      </c>
    </row>
    <row r="2347" spans="1:2" x14ac:dyDescent="0.25">
      <c r="A2347" s="20" t="s">
        <v>1439</v>
      </c>
      <c r="B2347" s="20" t="s">
        <v>4557</v>
      </c>
    </row>
    <row r="2348" spans="1:2" x14ac:dyDescent="0.25">
      <c r="A2348" s="20" t="s">
        <v>1987</v>
      </c>
      <c r="B2348" s="20" t="s">
        <v>4558</v>
      </c>
    </row>
    <row r="2349" spans="1:2" x14ac:dyDescent="0.25">
      <c r="A2349" s="20" t="s">
        <v>1440</v>
      </c>
      <c r="B2349" s="20" t="s">
        <v>4559</v>
      </c>
    </row>
    <row r="2350" spans="1:2" x14ac:dyDescent="0.25">
      <c r="A2350" s="20" t="s">
        <v>1988</v>
      </c>
      <c r="B2350" s="20" t="s">
        <v>4560</v>
      </c>
    </row>
    <row r="2351" spans="1:2" x14ac:dyDescent="0.25">
      <c r="A2351" s="20" t="s">
        <v>2324</v>
      </c>
      <c r="B2351" s="20" t="s">
        <v>4561</v>
      </c>
    </row>
    <row r="2352" spans="1:2" x14ac:dyDescent="0.25">
      <c r="A2352" s="20" t="s">
        <v>2321</v>
      </c>
      <c r="B2352" s="20" t="s">
        <v>4562</v>
      </c>
    </row>
    <row r="2353" spans="1:2" x14ac:dyDescent="0.25">
      <c r="A2353" s="20" t="s">
        <v>2322</v>
      </c>
      <c r="B2353" s="20" t="s">
        <v>4563</v>
      </c>
    </row>
    <row r="2354" spans="1:2" x14ac:dyDescent="0.25">
      <c r="A2354" s="20" t="s">
        <v>2326</v>
      </c>
      <c r="B2354" s="20" t="s">
        <v>4564</v>
      </c>
    </row>
    <row r="2355" spans="1:2" x14ac:dyDescent="0.25">
      <c r="A2355" s="20" t="s">
        <v>2323</v>
      </c>
      <c r="B2355" s="20" t="s">
        <v>4565</v>
      </c>
    </row>
    <row r="2356" spans="1:2" x14ac:dyDescent="0.25">
      <c r="A2356" s="20" t="s">
        <v>652</v>
      </c>
      <c r="B2356" s="20" t="s">
        <v>4566</v>
      </c>
    </row>
    <row r="2357" spans="1:2" x14ac:dyDescent="0.25">
      <c r="A2357" s="20" t="s">
        <v>2462</v>
      </c>
      <c r="B2357" s="20" t="s">
        <v>4567</v>
      </c>
    </row>
    <row r="2358" spans="1:2" x14ac:dyDescent="0.25">
      <c r="A2358" s="20" t="s">
        <v>654</v>
      </c>
      <c r="B2358" s="20" t="s">
        <v>4568</v>
      </c>
    </row>
    <row r="2359" spans="1:2" x14ac:dyDescent="0.25">
      <c r="A2359" s="20" t="s">
        <v>653</v>
      </c>
      <c r="B2359" s="20" t="s">
        <v>4569</v>
      </c>
    </row>
    <row r="2360" spans="1:2" x14ac:dyDescent="0.25">
      <c r="A2360" s="20" t="s">
        <v>2463</v>
      </c>
      <c r="B2360" s="20" t="s">
        <v>4570</v>
      </c>
    </row>
    <row r="2361" spans="1:2" x14ac:dyDescent="0.25">
      <c r="A2361" s="20" t="s">
        <v>2435</v>
      </c>
      <c r="B2361" s="20" t="s">
        <v>4571</v>
      </c>
    </row>
    <row r="2362" spans="1:2" x14ac:dyDescent="0.25">
      <c r="A2362" s="20" t="s">
        <v>2436</v>
      </c>
      <c r="B2362" s="20" t="s">
        <v>4572</v>
      </c>
    </row>
    <row r="2363" spans="1:2" x14ac:dyDescent="0.25">
      <c r="A2363" s="20" t="s">
        <v>1038</v>
      </c>
      <c r="B2363" s="20" t="s">
        <v>4573</v>
      </c>
    </row>
    <row r="2364" spans="1:2" x14ac:dyDescent="0.25">
      <c r="A2364" s="20" t="s">
        <v>1838</v>
      </c>
      <c r="B2364" s="20" t="s">
        <v>4574</v>
      </c>
    </row>
    <row r="2365" spans="1:2" x14ac:dyDescent="0.25">
      <c r="A2365" s="20" t="s">
        <v>1839</v>
      </c>
      <c r="B2365" s="20" t="s">
        <v>4575</v>
      </c>
    </row>
    <row r="2366" spans="1:2" x14ac:dyDescent="0.25">
      <c r="A2366" s="20" t="s">
        <v>2315</v>
      </c>
      <c r="B2366" s="20" t="s">
        <v>4576</v>
      </c>
    </row>
    <row r="2367" spans="1:2" x14ac:dyDescent="0.25">
      <c r="A2367" s="20" t="s">
        <v>2316</v>
      </c>
      <c r="B2367" s="20" t="s">
        <v>4577</v>
      </c>
    </row>
    <row r="2368" spans="1:2" x14ac:dyDescent="0.25">
      <c r="A2368" s="20" t="s">
        <v>1840</v>
      </c>
      <c r="B2368" s="20" t="s">
        <v>4578</v>
      </c>
    </row>
    <row r="2369" spans="1:2" x14ac:dyDescent="0.25">
      <c r="A2369" s="20" t="s">
        <v>2317</v>
      </c>
      <c r="B2369" s="20" t="s">
        <v>4579</v>
      </c>
    </row>
    <row r="2370" spans="1:2" x14ac:dyDescent="0.25">
      <c r="A2370" s="20" t="s">
        <v>1841</v>
      </c>
      <c r="B2370" s="20" t="s">
        <v>4580</v>
      </c>
    </row>
    <row r="2371" spans="1:2" x14ac:dyDescent="0.25">
      <c r="A2371" s="20" t="s">
        <v>1842</v>
      </c>
      <c r="B2371" s="20" t="s">
        <v>4581</v>
      </c>
    </row>
    <row r="2372" spans="1:2" x14ac:dyDescent="0.25">
      <c r="A2372" s="20" t="s">
        <v>1843</v>
      </c>
      <c r="B2372" s="20" t="s">
        <v>4582</v>
      </c>
    </row>
    <row r="2373" spans="1:2" x14ac:dyDescent="0.25">
      <c r="A2373" s="20" t="s">
        <v>1844</v>
      </c>
      <c r="B2373" s="20" t="s">
        <v>4583</v>
      </c>
    </row>
    <row r="2374" spans="1:2" x14ac:dyDescent="0.25">
      <c r="A2374" s="20" t="s">
        <v>1777</v>
      </c>
      <c r="B2374" s="20" t="s">
        <v>4584</v>
      </c>
    </row>
    <row r="2375" spans="1:2" x14ac:dyDescent="0.25">
      <c r="A2375" s="20" t="s">
        <v>1780</v>
      </c>
      <c r="B2375" s="20" t="s">
        <v>4585</v>
      </c>
    </row>
    <row r="2376" spans="1:2" x14ac:dyDescent="0.25">
      <c r="A2376" s="20" t="s">
        <v>1514</v>
      </c>
      <c r="B2376" s="20" t="s">
        <v>4586</v>
      </c>
    </row>
    <row r="2377" spans="1:2" x14ac:dyDescent="0.25">
      <c r="A2377" s="20" t="s">
        <v>1784</v>
      </c>
      <c r="B2377" s="20" t="s">
        <v>4587</v>
      </c>
    </row>
    <row r="2378" spans="1:2" x14ac:dyDescent="0.25">
      <c r="A2378" s="20" t="s">
        <v>1788</v>
      </c>
      <c r="B2378" s="20" t="s">
        <v>4588</v>
      </c>
    </row>
    <row r="2379" spans="1:2" x14ac:dyDescent="0.25">
      <c r="A2379" s="20" t="s">
        <v>1517</v>
      </c>
      <c r="B2379" s="20" t="s">
        <v>4589</v>
      </c>
    </row>
    <row r="2380" spans="1:2" x14ac:dyDescent="0.25">
      <c r="A2380" s="20" t="s">
        <v>1781</v>
      </c>
      <c r="B2380" s="20" t="s">
        <v>4590</v>
      </c>
    </row>
    <row r="2381" spans="1:2" x14ac:dyDescent="0.25">
      <c r="A2381" s="20" t="s">
        <v>1785</v>
      </c>
      <c r="B2381" s="20" t="s">
        <v>4591</v>
      </c>
    </row>
    <row r="2382" spans="1:2" x14ac:dyDescent="0.25">
      <c r="A2382" s="20" t="s">
        <v>1789</v>
      </c>
      <c r="B2382" s="20" t="s">
        <v>4592</v>
      </c>
    </row>
    <row r="2383" spans="1:2" x14ac:dyDescent="0.25">
      <c r="A2383" s="20" t="s">
        <v>1778</v>
      </c>
      <c r="B2383" s="20" t="s">
        <v>4593</v>
      </c>
    </row>
    <row r="2384" spans="1:2" x14ac:dyDescent="0.25">
      <c r="A2384" s="20" t="s">
        <v>1782</v>
      </c>
      <c r="B2384" s="20" t="s">
        <v>4594</v>
      </c>
    </row>
    <row r="2385" spans="1:2" x14ac:dyDescent="0.25">
      <c r="A2385" s="20" t="s">
        <v>1786</v>
      </c>
      <c r="B2385" s="20" t="s">
        <v>4595</v>
      </c>
    </row>
    <row r="2386" spans="1:2" x14ac:dyDescent="0.25">
      <c r="A2386" s="20" t="s">
        <v>1779</v>
      </c>
      <c r="B2386" s="20" t="s">
        <v>4596</v>
      </c>
    </row>
    <row r="2387" spans="1:2" x14ac:dyDescent="0.25">
      <c r="A2387" s="20" t="s">
        <v>1791</v>
      </c>
      <c r="B2387" s="20" t="s">
        <v>4597</v>
      </c>
    </row>
    <row r="2388" spans="1:2" x14ac:dyDescent="0.25">
      <c r="A2388" s="20" t="s">
        <v>1783</v>
      </c>
      <c r="B2388" s="20" t="s">
        <v>4598</v>
      </c>
    </row>
    <row r="2389" spans="1:2" x14ac:dyDescent="0.25">
      <c r="A2389" s="20" t="s">
        <v>1787</v>
      </c>
      <c r="B2389" s="20" t="s">
        <v>4599</v>
      </c>
    </row>
    <row r="2390" spans="1:2" x14ac:dyDescent="0.25">
      <c r="A2390" s="20" t="s">
        <v>1518</v>
      </c>
      <c r="B2390" s="20" t="s">
        <v>4600</v>
      </c>
    </row>
    <row r="2391" spans="1:2" x14ac:dyDescent="0.25">
      <c r="A2391" s="20" t="s">
        <v>1790</v>
      </c>
      <c r="B2391" s="20" t="s">
        <v>4601</v>
      </c>
    </row>
    <row r="2392" spans="1:2" x14ac:dyDescent="0.25">
      <c r="A2392" s="20" t="s">
        <v>1793</v>
      </c>
      <c r="B2392" s="20" t="s">
        <v>4602</v>
      </c>
    </row>
    <row r="2393" spans="1:2" x14ac:dyDescent="0.25">
      <c r="A2393" s="20" t="s">
        <v>1794</v>
      </c>
      <c r="B2393" s="20" t="s">
        <v>4603</v>
      </c>
    </row>
    <row r="2394" spans="1:2" x14ac:dyDescent="0.25">
      <c r="A2394" s="20" t="s">
        <v>1792</v>
      </c>
      <c r="B2394" s="20" t="s">
        <v>4604</v>
      </c>
    </row>
    <row r="2395" spans="1:2" x14ac:dyDescent="0.25">
      <c r="A2395" s="20" t="s">
        <v>1795</v>
      </c>
      <c r="B2395" s="20" t="s">
        <v>4605</v>
      </c>
    </row>
    <row r="2396" spans="1:2" x14ac:dyDescent="0.25">
      <c r="A2396" s="20" t="s">
        <v>1515</v>
      </c>
      <c r="B2396" s="20" t="s">
        <v>4606</v>
      </c>
    </row>
    <row r="2397" spans="1:2" x14ac:dyDescent="0.25">
      <c r="A2397" s="20" t="s">
        <v>1516</v>
      </c>
      <c r="B2397" s="20" t="s">
        <v>4607</v>
      </c>
    </row>
    <row r="2398" spans="1:2" x14ac:dyDescent="0.25">
      <c r="A2398" s="20" t="s">
        <v>1029</v>
      </c>
      <c r="B2398" s="20" t="s">
        <v>4608</v>
      </c>
    </row>
    <row r="2399" spans="1:2" x14ac:dyDescent="0.25">
      <c r="A2399" s="20" t="s">
        <v>1030</v>
      </c>
      <c r="B2399" s="20" t="s">
        <v>4609</v>
      </c>
    </row>
    <row r="2400" spans="1:2" x14ac:dyDescent="0.25">
      <c r="A2400" s="20" t="s">
        <v>1031</v>
      </c>
      <c r="B2400" s="20" t="s">
        <v>4610</v>
      </c>
    </row>
    <row r="2401" spans="1:2" x14ac:dyDescent="0.25">
      <c r="A2401" s="20" t="s">
        <v>1983</v>
      </c>
      <c r="B2401" s="20" t="s">
        <v>4611</v>
      </c>
    </row>
    <row r="2402" spans="1:2" x14ac:dyDescent="0.25">
      <c r="A2402" s="20" t="s">
        <v>2310</v>
      </c>
      <c r="B2402" s="20" t="s">
        <v>4612</v>
      </c>
    </row>
    <row r="2403" spans="1:2" x14ac:dyDescent="0.25">
      <c r="A2403" s="20" t="s">
        <v>1984</v>
      </c>
      <c r="B2403" s="20" t="s">
        <v>4613</v>
      </c>
    </row>
    <row r="2404" spans="1:2" x14ac:dyDescent="0.25">
      <c r="A2404" s="20" t="s">
        <v>2308</v>
      </c>
      <c r="B2404" s="20" t="s">
        <v>4614</v>
      </c>
    </row>
    <row r="2405" spans="1:2" x14ac:dyDescent="0.25">
      <c r="A2405" s="20" t="s">
        <v>1985</v>
      </c>
      <c r="B2405" s="20" t="s">
        <v>4615</v>
      </c>
    </row>
    <row r="2406" spans="1:2" x14ac:dyDescent="0.25">
      <c r="A2406" s="20" t="s">
        <v>2309</v>
      </c>
      <c r="B2406" s="20" t="s">
        <v>4616</v>
      </c>
    </row>
    <row r="2407" spans="1:2" x14ac:dyDescent="0.25">
      <c r="A2407" s="20" t="s">
        <v>625</v>
      </c>
      <c r="B2407" s="20" t="s">
        <v>4617</v>
      </c>
    </row>
    <row r="2408" spans="1:2" x14ac:dyDescent="0.25">
      <c r="A2408" s="20" t="s">
        <v>626</v>
      </c>
      <c r="B2408" s="20" t="s">
        <v>4618</v>
      </c>
    </row>
    <row r="2409" spans="1:2" x14ac:dyDescent="0.25">
      <c r="A2409" s="20" t="s">
        <v>627</v>
      </c>
      <c r="B2409" s="20" t="s">
        <v>4619</v>
      </c>
    </row>
    <row r="2410" spans="1:2" x14ac:dyDescent="0.25">
      <c r="A2410" s="20" t="s">
        <v>1664</v>
      </c>
      <c r="B2410" s="20" t="s">
        <v>4620</v>
      </c>
    </row>
    <row r="2411" spans="1:2" x14ac:dyDescent="0.25">
      <c r="A2411" s="20" t="s">
        <v>1660</v>
      </c>
      <c r="B2411" s="20" t="s">
        <v>4621</v>
      </c>
    </row>
    <row r="2412" spans="1:2" x14ac:dyDescent="0.25">
      <c r="A2412" s="20" t="s">
        <v>701</v>
      </c>
      <c r="B2412" s="20" t="s">
        <v>4622</v>
      </c>
    </row>
    <row r="2413" spans="1:2" x14ac:dyDescent="0.25">
      <c r="A2413" s="20" t="s">
        <v>1661</v>
      </c>
      <c r="B2413" s="20" t="s">
        <v>4623</v>
      </c>
    </row>
    <row r="2414" spans="1:2" x14ac:dyDescent="0.25">
      <c r="A2414" s="20" t="s">
        <v>1662</v>
      </c>
      <c r="B2414" s="20" t="s">
        <v>4624</v>
      </c>
    </row>
    <row r="2415" spans="1:2" x14ac:dyDescent="0.25">
      <c r="A2415" s="20" t="s">
        <v>1663</v>
      </c>
      <c r="B2415" s="20" t="s">
        <v>4625</v>
      </c>
    </row>
    <row r="2416" spans="1:2" x14ac:dyDescent="0.25">
      <c r="A2416" s="20" t="s">
        <v>817</v>
      </c>
      <c r="B2416" s="20" t="s">
        <v>4626</v>
      </c>
    </row>
    <row r="2417" spans="1:2" x14ac:dyDescent="0.25">
      <c r="A2417" s="20" t="s">
        <v>818</v>
      </c>
      <c r="B2417" s="20" t="s">
        <v>4627</v>
      </c>
    </row>
    <row r="2418" spans="1:2" x14ac:dyDescent="0.25">
      <c r="A2418" s="20" t="s">
        <v>912</v>
      </c>
      <c r="B2418" s="20" t="s">
        <v>4628</v>
      </c>
    </row>
    <row r="2419" spans="1:2" x14ac:dyDescent="0.25">
      <c r="A2419" s="20" t="s">
        <v>819</v>
      </c>
      <c r="B2419" s="20" t="s">
        <v>4629</v>
      </c>
    </row>
    <row r="2420" spans="1:2" x14ac:dyDescent="0.25">
      <c r="A2420" s="20" t="s">
        <v>815</v>
      </c>
      <c r="B2420" s="20" t="s">
        <v>4630</v>
      </c>
    </row>
    <row r="2421" spans="1:2" x14ac:dyDescent="0.25">
      <c r="A2421" s="20" t="s">
        <v>816</v>
      </c>
      <c r="B2421" s="20" t="s">
        <v>4631</v>
      </c>
    </row>
    <row r="2422" spans="1:2" x14ac:dyDescent="0.25">
      <c r="A2422" s="20" t="s">
        <v>913</v>
      </c>
      <c r="B2422" s="20" t="s">
        <v>4632</v>
      </c>
    </row>
    <row r="2423" spans="1:2" x14ac:dyDescent="0.25">
      <c r="A2423" s="20" t="s">
        <v>2528</v>
      </c>
      <c r="B2423" s="20" t="s">
        <v>4633</v>
      </c>
    </row>
    <row r="2424" spans="1:2" x14ac:dyDescent="0.25">
      <c r="A2424" s="20" t="s">
        <v>914</v>
      </c>
      <c r="B2424" s="20" t="s">
        <v>4634</v>
      </c>
    </row>
    <row r="2425" spans="1:2" x14ac:dyDescent="0.25">
      <c r="A2425" s="20" t="s">
        <v>910</v>
      </c>
      <c r="B2425" s="20" t="s">
        <v>4635</v>
      </c>
    </row>
    <row r="2426" spans="1:2" x14ac:dyDescent="0.25">
      <c r="A2426" s="20" t="s">
        <v>2527</v>
      </c>
      <c r="B2426" s="20" t="s">
        <v>4636</v>
      </c>
    </row>
    <row r="2427" spans="1:2" x14ac:dyDescent="0.25">
      <c r="A2427" s="20" t="s">
        <v>911</v>
      </c>
      <c r="B2427" s="20" t="s">
        <v>4637</v>
      </c>
    </row>
    <row r="2428" spans="1:2" x14ac:dyDescent="0.25">
      <c r="A2428" s="20" t="s">
        <v>1510</v>
      </c>
      <c r="B2428" s="20" t="s">
        <v>4638</v>
      </c>
    </row>
    <row r="2429" spans="1:2" x14ac:dyDescent="0.25">
      <c r="A2429" s="20" t="s">
        <v>1604</v>
      </c>
      <c r="B2429" s="20" t="s">
        <v>4639</v>
      </c>
    </row>
    <row r="2430" spans="1:2" x14ac:dyDescent="0.25">
      <c r="A2430" s="20" t="s">
        <v>1597</v>
      </c>
      <c r="B2430" s="20" t="s">
        <v>4640</v>
      </c>
    </row>
    <row r="2431" spans="1:2" x14ac:dyDescent="0.25">
      <c r="A2431" s="20" t="s">
        <v>1598</v>
      </c>
      <c r="B2431" s="20" t="s">
        <v>4641</v>
      </c>
    </row>
    <row r="2432" spans="1:2" x14ac:dyDescent="0.25">
      <c r="A2432" s="20" t="s">
        <v>1513</v>
      </c>
      <c r="B2432" s="20" t="s">
        <v>4642</v>
      </c>
    </row>
    <row r="2433" spans="1:2" x14ac:dyDescent="0.25">
      <c r="A2433" s="20" t="s">
        <v>1509</v>
      </c>
      <c r="B2433" s="20" t="s">
        <v>4643</v>
      </c>
    </row>
    <row r="2434" spans="1:2" x14ac:dyDescent="0.25">
      <c r="A2434" s="20" t="s">
        <v>1599</v>
      </c>
      <c r="B2434" s="20" t="s">
        <v>4644</v>
      </c>
    </row>
    <row r="2435" spans="1:2" x14ac:dyDescent="0.25">
      <c r="A2435" s="20" t="s">
        <v>1601</v>
      </c>
      <c r="B2435" s="20" t="s">
        <v>4645</v>
      </c>
    </row>
    <row r="2436" spans="1:2" x14ac:dyDescent="0.25">
      <c r="A2436" s="20" t="s">
        <v>1511</v>
      </c>
      <c r="B2436" s="20" t="s">
        <v>4646</v>
      </c>
    </row>
    <row r="2437" spans="1:2" x14ac:dyDescent="0.25">
      <c r="A2437" s="20" t="s">
        <v>1603</v>
      </c>
      <c r="B2437" s="20" t="s">
        <v>4647</v>
      </c>
    </row>
    <row r="2438" spans="1:2" x14ac:dyDescent="0.25">
      <c r="A2438" s="20" t="s">
        <v>1512</v>
      </c>
      <c r="B2438" s="20" t="s">
        <v>4638</v>
      </c>
    </row>
    <row r="2439" spans="1:2" x14ac:dyDescent="0.25">
      <c r="A2439" s="20" t="s">
        <v>2271</v>
      </c>
      <c r="B2439" s="20" t="s">
        <v>4648</v>
      </c>
    </row>
    <row r="2440" spans="1:2" x14ac:dyDescent="0.25">
      <c r="A2440" s="20" t="s">
        <v>2272</v>
      </c>
      <c r="B2440" s="20" t="s">
        <v>4649</v>
      </c>
    </row>
    <row r="2441" spans="1:2" x14ac:dyDescent="0.25">
      <c r="A2441" s="20" t="s">
        <v>2002</v>
      </c>
      <c r="B2441" s="20" t="s">
        <v>4650</v>
      </c>
    </row>
    <row r="2442" spans="1:2" x14ac:dyDescent="0.25">
      <c r="A2442" s="20" t="s">
        <v>2273</v>
      </c>
      <c r="B2442" s="20" t="s">
        <v>4651</v>
      </c>
    </row>
    <row r="2443" spans="1:2" x14ac:dyDescent="0.25">
      <c r="A2443" s="20" t="s">
        <v>2003</v>
      </c>
      <c r="B2443" s="20" t="s">
        <v>4650</v>
      </c>
    </row>
    <row r="2444" spans="1:2" x14ac:dyDescent="0.25">
      <c r="A2444" s="20" t="s">
        <v>2274</v>
      </c>
      <c r="B2444" s="20" t="s">
        <v>4652</v>
      </c>
    </row>
    <row r="2445" spans="1:2" x14ac:dyDescent="0.25">
      <c r="A2445" s="20" t="s">
        <v>2004</v>
      </c>
      <c r="B2445" s="20" t="s">
        <v>4650</v>
      </c>
    </row>
    <row r="2446" spans="1:2" x14ac:dyDescent="0.25">
      <c r="A2446" s="20" t="s">
        <v>2016</v>
      </c>
      <c r="B2446" s="20" t="s">
        <v>4653</v>
      </c>
    </row>
    <row r="2447" spans="1:2" x14ac:dyDescent="0.25">
      <c r="A2447" s="20" t="s">
        <v>2397</v>
      </c>
      <c r="B2447" s="20" t="s">
        <v>4654</v>
      </c>
    </row>
    <row r="2448" spans="1:2" x14ac:dyDescent="0.25">
      <c r="A2448" s="20" t="s">
        <v>2017</v>
      </c>
      <c r="B2448" s="20" t="s">
        <v>4655</v>
      </c>
    </row>
    <row r="2449" spans="1:2" x14ac:dyDescent="0.25">
      <c r="A2449" s="20" t="s">
        <v>2019</v>
      </c>
      <c r="B2449" s="20" t="s">
        <v>4656</v>
      </c>
    </row>
    <row r="2450" spans="1:2" x14ac:dyDescent="0.25">
      <c r="A2450" s="20" t="s">
        <v>2366</v>
      </c>
      <c r="B2450" s="20" t="s">
        <v>4657</v>
      </c>
    </row>
    <row r="2451" spans="1:2" x14ac:dyDescent="0.25">
      <c r="A2451" s="20" t="s">
        <v>2020</v>
      </c>
      <c r="B2451" s="20" t="s">
        <v>4658</v>
      </c>
    </row>
    <row r="2452" spans="1:2" x14ac:dyDescent="0.25">
      <c r="A2452" s="20" t="s">
        <v>2022</v>
      </c>
      <c r="B2452" s="20" t="s">
        <v>4659</v>
      </c>
    </row>
    <row r="2453" spans="1:2" x14ac:dyDescent="0.25">
      <c r="A2453" s="20" t="s">
        <v>2018</v>
      </c>
      <c r="B2453" s="20" t="s">
        <v>4660</v>
      </c>
    </row>
    <row r="2454" spans="1:2" x14ac:dyDescent="0.25">
      <c r="A2454" s="20" t="s">
        <v>2369</v>
      </c>
      <c r="B2454" s="20" t="s">
        <v>4661</v>
      </c>
    </row>
    <row r="2455" spans="1:2" x14ac:dyDescent="0.25">
      <c r="A2455" s="20" t="s">
        <v>2398</v>
      </c>
      <c r="B2455" s="20" t="s">
        <v>4662</v>
      </c>
    </row>
    <row r="2456" spans="1:2" x14ac:dyDescent="0.25">
      <c r="A2456" s="20" t="s">
        <v>2370</v>
      </c>
      <c r="B2456" s="20" t="s">
        <v>4663</v>
      </c>
    </row>
    <row r="2457" spans="1:2" x14ac:dyDescent="0.25">
      <c r="A2457" s="20" t="s">
        <v>2023</v>
      </c>
      <c r="B2457" s="20" t="s">
        <v>4664</v>
      </c>
    </row>
    <row r="2458" spans="1:2" x14ac:dyDescent="0.25">
      <c r="A2458" s="20" t="s">
        <v>2021</v>
      </c>
      <c r="B2458" s="20" t="s">
        <v>4665</v>
      </c>
    </row>
    <row r="2459" spans="1:2" x14ac:dyDescent="0.25">
      <c r="A2459" s="20" t="s">
        <v>2399</v>
      </c>
      <c r="B2459" s="20" t="s">
        <v>4666</v>
      </c>
    </row>
    <row r="2460" spans="1:2" x14ac:dyDescent="0.25">
      <c r="A2460" s="20" t="s">
        <v>2371</v>
      </c>
      <c r="B2460" s="20" t="s">
        <v>4667</v>
      </c>
    </row>
    <row r="2461" spans="1:2" x14ac:dyDescent="0.25">
      <c r="A2461" s="20" t="s">
        <v>2024</v>
      </c>
      <c r="B2461" s="20" t="s">
        <v>4668</v>
      </c>
    </row>
    <row r="2462" spans="1:2" x14ac:dyDescent="0.25">
      <c r="A2462" s="20" t="s">
        <v>2372</v>
      </c>
      <c r="B2462" s="20" t="s">
        <v>4669</v>
      </c>
    </row>
    <row r="2463" spans="1:2" x14ac:dyDescent="0.25">
      <c r="A2463" s="20" t="s">
        <v>1527</v>
      </c>
      <c r="B2463" s="20" t="s">
        <v>4670</v>
      </c>
    </row>
    <row r="2464" spans="1:2" x14ac:dyDescent="0.25">
      <c r="A2464" s="20" t="s">
        <v>2367</v>
      </c>
      <c r="B2464" s="20" t="s">
        <v>4671</v>
      </c>
    </row>
    <row r="2465" spans="1:2" x14ac:dyDescent="0.25">
      <c r="A2465" s="20" t="s">
        <v>1528</v>
      </c>
      <c r="B2465" s="20" t="s">
        <v>4672</v>
      </c>
    </row>
    <row r="2466" spans="1:2" x14ac:dyDescent="0.25">
      <c r="A2466" s="20" t="s">
        <v>2368</v>
      </c>
      <c r="B2466" s="20" t="s">
        <v>4673</v>
      </c>
    </row>
    <row r="2467" spans="1:2" x14ac:dyDescent="0.25">
      <c r="A2467" s="20" t="s">
        <v>1529</v>
      </c>
      <c r="B2467" s="20" t="s">
        <v>4674</v>
      </c>
    </row>
    <row r="2468" spans="1:2" x14ac:dyDescent="0.25">
      <c r="A2468" s="20" t="s">
        <v>2393</v>
      </c>
      <c r="B2468" s="20" t="s">
        <v>4675</v>
      </c>
    </row>
    <row r="2469" spans="1:2" x14ac:dyDescent="0.25">
      <c r="A2469" s="20" t="s">
        <v>2373</v>
      </c>
      <c r="B2469" s="20" t="s">
        <v>4676</v>
      </c>
    </row>
    <row r="2470" spans="1:2" x14ac:dyDescent="0.25">
      <c r="A2470" s="20" t="s">
        <v>2394</v>
      </c>
      <c r="B2470" s="20" t="s">
        <v>4677</v>
      </c>
    </row>
    <row r="2471" spans="1:2" x14ac:dyDescent="0.25">
      <c r="A2471" s="20" t="s">
        <v>2380</v>
      </c>
      <c r="B2471" s="20" t="s">
        <v>4678</v>
      </c>
    </row>
    <row r="2472" spans="1:2" x14ac:dyDescent="0.25">
      <c r="A2472" s="20" t="s">
        <v>2395</v>
      </c>
      <c r="B2472" s="20" t="s">
        <v>4679</v>
      </c>
    </row>
    <row r="2473" spans="1:2" x14ac:dyDescent="0.25">
      <c r="A2473" s="20" t="s">
        <v>2386</v>
      </c>
      <c r="B2473" s="20" t="s">
        <v>4680</v>
      </c>
    </row>
    <row r="2474" spans="1:2" x14ac:dyDescent="0.25">
      <c r="A2474" s="20" t="s">
        <v>2396</v>
      </c>
      <c r="B2474" s="20" t="s">
        <v>4681</v>
      </c>
    </row>
    <row r="2475" spans="1:2" x14ac:dyDescent="0.25">
      <c r="A2475" s="20" t="s">
        <v>2374</v>
      </c>
      <c r="B2475" s="20" t="s">
        <v>4682</v>
      </c>
    </row>
    <row r="2476" spans="1:2" x14ac:dyDescent="0.25">
      <c r="A2476" s="20" t="s">
        <v>2375</v>
      </c>
      <c r="B2476" s="20" t="s">
        <v>4682</v>
      </c>
    </row>
    <row r="2477" spans="1:2" x14ac:dyDescent="0.25">
      <c r="A2477" s="20" t="s">
        <v>2382</v>
      </c>
      <c r="B2477" s="20" t="s">
        <v>4683</v>
      </c>
    </row>
    <row r="2478" spans="1:2" x14ac:dyDescent="0.25">
      <c r="A2478" s="20" t="s">
        <v>2388</v>
      </c>
      <c r="B2478" s="20" t="s">
        <v>4684</v>
      </c>
    </row>
    <row r="2479" spans="1:2" x14ac:dyDescent="0.25">
      <c r="A2479" s="20" t="s">
        <v>2376</v>
      </c>
      <c r="B2479" s="20" t="s">
        <v>4685</v>
      </c>
    </row>
    <row r="2480" spans="1:2" x14ac:dyDescent="0.25">
      <c r="A2480" s="20" t="s">
        <v>2379</v>
      </c>
      <c r="B2480" s="20" t="s">
        <v>4686</v>
      </c>
    </row>
    <row r="2481" spans="1:2" x14ac:dyDescent="0.25">
      <c r="A2481" s="20" t="s">
        <v>2381</v>
      </c>
      <c r="B2481" s="20" t="s">
        <v>4683</v>
      </c>
    </row>
    <row r="2482" spans="1:2" x14ac:dyDescent="0.25">
      <c r="A2482" s="20" t="s">
        <v>2387</v>
      </c>
      <c r="B2482" s="20" t="s">
        <v>4687</v>
      </c>
    </row>
    <row r="2483" spans="1:2" x14ac:dyDescent="0.25">
      <c r="A2483" s="20" t="s">
        <v>2385</v>
      </c>
      <c r="B2483" s="20" t="s">
        <v>4688</v>
      </c>
    </row>
    <row r="2484" spans="1:2" x14ac:dyDescent="0.25">
      <c r="A2484" s="20" t="s">
        <v>2391</v>
      </c>
      <c r="B2484" s="20" t="s">
        <v>4689</v>
      </c>
    </row>
    <row r="2485" spans="1:2" x14ac:dyDescent="0.25">
      <c r="A2485" s="20" t="s">
        <v>2377</v>
      </c>
      <c r="B2485" s="20" t="s">
        <v>4690</v>
      </c>
    </row>
    <row r="2486" spans="1:2" x14ac:dyDescent="0.25">
      <c r="A2486" s="20" t="s">
        <v>2378</v>
      </c>
      <c r="B2486" s="20" t="s">
        <v>4685</v>
      </c>
    </row>
    <row r="2487" spans="1:2" x14ac:dyDescent="0.25">
      <c r="A2487" s="20" t="s">
        <v>2384</v>
      </c>
      <c r="B2487" s="20" t="s">
        <v>4691</v>
      </c>
    </row>
    <row r="2488" spans="1:2" x14ac:dyDescent="0.25">
      <c r="A2488" s="20" t="s">
        <v>2390</v>
      </c>
      <c r="B2488" s="20" t="s">
        <v>4692</v>
      </c>
    </row>
    <row r="2489" spans="1:2" x14ac:dyDescent="0.25">
      <c r="A2489" s="20" t="s">
        <v>2383</v>
      </c>
      <c r="B2489" s="20" t="s">
        <v>4693</v>
      </c>
    </row>
    <row r="2490" spans="1:2" x14ac:dyDescent="0.25">
      <c r="A2490" s="20" t="s">
        <v>2389</v>
      </c>
      <c r="B2490" s="20" t="s">
        <v>4694</v>
      </c>
    </row>
    <row r="2491" spans="1:2" x14ac:dyDescent="0.25">
      <c r="A2491" s="20" t="s">
        <v>805</v>
      </c>
      <c r="B2491" s="20" t="s">
        <v>4695</v>
      </c>
    </row>
    <row r="2492" spans="1:2" x14ac:dyDescent="0.25">
      <c r="A2492" s="20" t="s">
        <v>807</v>
      </c>
      <c r="B2492" s="20" t="s">
        <v>4696</v>
      </c>
    </row>
    <row r="2493" spans="1:2" x14ac:dyDescent="0.25">
      <c r="A2493" s="20" t="s">
        <v>808</v>
      </c>
      <c r="B2493" s="20" t="s">
        <v>4697</v>
      </c>
    </row>
    <row r="2494" spans="1:2" x14ac:dyDescent="0.25">
      <c r="A2494" s="20" t="s">
        <v>810</v>
      </c>
      <c r="B2494" s="20" t="s">
        <v>4698</v>
      </c>
    </row>
    <row r="2495" spans="1:2" x14ac:dyDescent="0.25">
      <c r="A2495" s="20" t="s">
        <v>804</v>
      </c>
      <c r="B2495" s="20" t="s">
        <v>4699</v>
      </c>
    </row>
    <row r="2496" spans="1:2" x14ac:dyDescent="0.25">
      <c r="A2496" s="20" t="s">
        <v>812</v>
      </c>
      <c r="B2496" s="20" t="s">
        <v>4700</v>
      </c>
    </row>
    <row r="2497" spans="1:2" x14ac:dyDescent="0.25">
      <c r="A2497" s="20" t="s">
        <v>806</v>
      </c>
      <c r="B2497" s="20" t="s">
        <v>4701</v>
      </c>
    </row>
    <row r="2498" spans="1:2" x14ac:dyDescent="0.25">
      <c r="A2498" s="20" t="s">
        <v>814</v>
      </c>
      <c r="B2498" s="20" t="s">
        <v>4702</v>
      </c>
    </row>
    <row r="2499" spans="1:2" x14ac:dyDescent="0.25">
      <c r="A2499" s="20" t="s">
        <v>809</v>
      </c>
      <c r="B2499" s="20" t="s">
        <v>4703</v>
      </c>
    </row>
    <row r="2500" spans="1:2" x14ac:dyDescent="0.25">
      <c r="A2500" s="20" t="s">
        <v>811</v>
      </c>
      <c r="B2500" s="20" t="s">
        <v>4704</v>
      </c>
    </row>
    <row r="2501" spans="1:2" x14ac:dyDescent="0.25">
      <c r="A2501" s="20" t="s">
        <v>813</v>
      </c>
      <c r="B2501" s="20" t="s">
        <v>4705</v>
      </c>
    </row>
    <row r="2502" spans="1:2" x14ac:dyDescent="0.25">
      <c r="A2502" s="20" t="s">
        <v>803</v>
      </c>
      <c r="B2502" s="20" t="s">
        <v>4706</v>
      </c>
    </row>
    <row r="2503" spans="1:2" x14ac:dyDescent="0.25">
      <c r="A2503" s="20" t="s">
        <v>796</v>
      </c>
      <c r="B2503" s="20" t="s">
        <v>4707</v>
      </c>
    </row>
    <row r="2504" spans="1:2" x14ac:dyDescent="0.25">
      <c r="A2504" s="20" t="s">
        <v>798</v>
      </c>
      <c r="B2504" s="20" t="s">
        <v>4708</v>
      </c>
    </row>
    <row r="2505" spans="1:2" x14ac:dyDescent="0.25">
      <c r="A2505" s="20" t="s">
        <v>799</v>
      </c>
      <c r="B2505" s="20" t="s">
        <v>4709</v>
      </c>
    </row>
    <row r="2506" spans="1:2" x14ac:dyDescent="0.25">
      <c r="A2506" s="20" t="s">
        <v>800</v>
      </c>
      <c r="B2506" s="20" t="s">
        <v>4710</v>
      </c>
    </row>
    <row r="2507" spans="1:2" x14ac:dyDescent="0.25">
      <c r="A2507" s="20" t="s">
        <v>801</v>
      </c>
      <c r="B2507" s="20" t="s">
        <v>4711</v>
      </c>
    </row>
    <row r="2508" spans="1:2" x14ac:dyDescent="0.25">
      <c r="A2508" s="20" t="s">
        <v>802</v>
      </c>
      <c r="B2508" s="20" t="s">
        <v>4712</v>
      </c>
    </row>
    <row r="2509" spans="1:2" x14ac:dyDescent="0.25">
      <c r="A2509" s="20" t="s">
        <v>797</v>
      </c>
      <c r="B2509" s="20" t="s">
        <v>4713</v>
      </c>
    </row>
    <row r="2510" spans="1:2" x14ac:dyDescent="0.25">
      <c r="A2510" s="20" t="s">
        <v>1681</v>
      </c>
      <c r="B2510" s="20" t="s">
        <v>4714</v>
      </c>
    </row>
    <row r="2511" spans="1:2" x14ac:dyDescent="0.25">
      <c r="A2511" s="20" t="s">
        <v>2202</v>
      </c>
      <c r="B2511" s="20" t="s">
        <v>4715</v>
      </c>
    </row>
    <row r="2512" spans="1:2" x14ac:dyDescent="0.25">
      <c r="A2512" s="20" t="s">
        <v>1487</v>
      </c>
      <c r="B2512" s="20" t="s">
        <v>4716</v>
      </c>
    </row>
    <row r="2513" spans="1:2" x14ac:dyDescent="0.25">
      <c r="A2513" s="20" t="s">
        <v>1488</v>
      </c>
      <c r="B2513" s="20" t="s">
        <v>4717</v>
      </c>
    </row>
    <row r="2514" spans="1:2" x14ac:dyDescent="0.25">
      <c r="A2514" s="20" t="s">
        <v>1470</v>
      </c>
      <c r="B2514" s="20" t="s">
        <v>4718</v>
      </c>
    </row>
    <row r="2515" spans="1:2" x14ac:dyDescent="0.25">
      <c r="A2515" s="20" t="s">
        <v>1471</v>
      </c>
      <c r="B2515" s="20" t="s">
        <v>4719</v>
      </c>
    </row>
    <row r="2516" spans="1:2" x14ac:dyDescent="0.25">
      <c r="A2516" s="20" t="s">
        <v>1472</v>
      </c>
      <c r="B2516" s="20" t="s">
        <v>4720</v>
      </c>
    </row>
    <row r="2517" spans="1:2" x14ac:dyDescent="0.25">
      <c r="A2517" s="20" t="s">
        <v>1473</v>
      </c>
      <c r="B2517" s="20" t="s">
        <v>4721</v>
      </c>
    </row>
    <row r="2518" spans="1:2" x14ac:dyDescent="0.25">
      <c r="A2518" s="20" t="s">
        <v>1474</v>
      </c>
      <c r="B2518" s="20" t="s">
        <v>4722</v>
      </c>
    </row>
    <row r="2519" spans="1:2" x14ac:dyDescent="0.25">
      <c r="A2519" s="20" t="s">
        <v>1465</v>
      </c>
      <c r="B2519" s="20" t="s">
        <v>4723</v>
      </c>
    </row>
    <row r="2520" spans="1:2" x14ac:dyDescent="0.25">
      <c r="A2520" s="20" t="s">
        <v>1466</v>
      </c>
      <c r="B2520" s="20" t="s">
        <v>4724</v>
      </c>
    </row>
    <row r="2521" spans="1:2" x14ac:dyDescent="0.25">
      <c r="A2521" s="20" t="s">
        <v>1475</v>
      </c>
      <c r="B2521" s="20" t="s">
        <v>4725</v>
      </c>
    </row>
    <row r="2522" spans="1:2" x14ac:dyDescent="0.25">
      <c r="A2522" s="20" t="s">
        <v>1476</v>
      </c>
      <c r="B2522" s="20" t="s">
        <v>4726</v>
      </c>
    </row>
    <row r="2523" spans="1:2" x14ac:dyDescent="0.25">
      <c r="A2523" s="20" t="s">
        <v>1467</v>
      </c>
      <c r="B2523" s="20" t="s">
        <v>4727</v>
      </c>
    </row>
    <row r="2524" spans="1:2" x14ac:dyDescent="0.25">
      <c r="A2524" s="20" t="s">
        <v>1468</v>
      </c>
      <c r="B2524" s="20" t="s">
        <v>4728</v>
      </c>
    </row>
    <row r="2525" spans="1:2" x14ac:dyDescent="0.25">
      <c r="A2525" s="20" t="s">
        <v>1477</v>
      </c>
      <c r="B2525" s="20" t="s">
        <v>4729</v>
      </c>
    </row>
    <row r="2526" spans="1:2" x14ac:dyDescent="0.25">
      <c r="A2526" s="20" t="s">
        <v>1478</v>
      </c>
      <c r="B2526" s="20" t="s">
        <v>4730</v>
      </c>
    </row>
    <row r="2527" spans="1:2" x14ac:dyDescent="0.25">
      <c r="A2527" s="20" t="s">
        <v>1469</v>
      </c>
      <c r="B2527" s="20" t="s">
        <v>4731</v>
      </c>
    </row>
    <row r="2528" spans="1:2" x14ac:dyDescent="0.25">
      <c r="A2528" s="20" t="s">
        <v>1479</v>
      </c>
      <c r="B2528" s="20" t="s">
        <v>4732</v>
      </c>
    </row>
    <row r="2529" spans="1:2" x14ac:dyDescent="0.25">
      <c r="A2529" s="20" t="s">
        <v>2276</v>
      </c>
      <c r="B2529" s="20" t="s">
        <v>4733</v>
      </c>
    </row>
    <row r="2530" spans="1:2" x14ac:dyDescent="0.25">
      <c r="A2530" s="20" t="s">
        <v>1836</v>
      </c>
      <c r="B2530" s="20" t="s">
        <v>4734</v>
      </c>
    </row>
    <row r="2531" spans="1:2" x14ac:dyDescent="0.25">
      <c r="A2531" s="20" t="s">
        <v>1837</v>
      </c>
      <c r="B2531" s="20" t="s">
        <v>4735</v>
      </c>
    </row>
    <row r="2532" spans="1:2" x14ac:dyDescent="0.25">
      <c r="A2532" s="20" t="s">
        <v>1834</v>
      </c>
    </row>
    <row r="2533" spans="1:2" x14ac:dyDescent="0.25">
      <c r="A2533" s="20" t="s">
        <v>1835</v>
      </c>
      <c r="B2533" s="20" t="s">
        <v>4736</v>
      </c>
    </row>
    <row r="2534" spans="1:2" x14ac:dyDescent="0.25">
      <c r="A2534" s="20" t="s">
        <v>754</v>
      </c>
      <c r="B2534" s="20" t="s">
        <v>4737</v>
      </c>
    </row>
    <row r="2535" spans="1:2" x14ac:dyDescent="0.25">
      <c r="A2535" s="20" t="s">
        <v>758</v>
      </c>
      <c r="B2535" s="20" t="s">
        <v>4738</v>
      </c>
    </row>
    <row r="2536" spans="1:2" x14ac:dyDescent="0.25">
      <c r="A2536" s="20" t="s">
        <v>761</v>
      </c>
      <c r="B2536" s="20" t="s">
        <v>4739</v>
      </c>
    </row>
    <row r="2537" spans="1:2" x14ac:dyDescent="0.25">
      <c r="A2537" s="20" t="s">
        <v>759</v>
      </c>
    </row>
    <row r="2538" spans="1:2" x14ac:dyDescent="0.25">
      <c r="A2538" s="20" t="s">
        <v>757</v>
      </c>
      <c r="B2538" s="20">
        <v>179752</v>
      </c>
    </row>
    <row r="2539" spans="1:2" x14ac:dyDescent="0.25">
      <c r="A2539" s="20" t="s">
        <v>760</v>
      </c>
      <c r="B2539" s="20" t="s">
        <v>4740</v>
      </c>
    </row>
    <row r="2540" spans="1:2" x14ac:dyDescent="0.25">
      <c r="A2540" s="20" t="s">
        <v>763</v>
      </c>
      <c r="B2540" s="20" t="s">
        <v>4741</v>
      </c>
    </row>
    <row r="2541" spans="1:2" x14ac:dyDescent="0.25">
      <c r="A2541" s="20" t="s">
        <v>762</v>
      </c>
      <c r="B2541" s="20" t="s">
        <v>4742</v>
      </c>
    </row>
    <row r="2542" spans="1:2" x14ac:dyDescent="0.25">
      <c r="A2542" s="20" t="s">
        <v>366</v>
      </c>
      <c r="B2542" s="20" t="s">
        <v>4743</v>
      </c>
    </row>
    <row r="2543" spans="1:2" x14ac:dyDescent="0.25">
      <c r="A2543" s="20" t="s">
        <v>360</v>
      </c>
      <c r="B2543" s="20" t="s">
        <v>4744</v>
      </c>
    </row>
    <row r="2544" spans="1:2" x14ac:dyDescent="0.25">
      <c r="A2544" s="20" t="s">
        <v>361</v>
      </c>
      <c r="B2544" s="20" t="s">
        <v>4745</v>
      </c>
    </row>
    <row r="2545" spans="1:2" x14ac:dyDescent="0.25">
      <c r="A2545" s="20" t="s">
        <v>364</v>
      </c>
    </row>
    <row r="2546" spans="1:2" x14ac:dyDescent="0.25">
      <c r="A2546" s="20" t="s">
        <v>365</v>
      </c>
    </row>
    <row r="2547" spans="1:2" x14ac:dyDescent="0.25">
      <c r="A2547" s="20" t="s">
        <v>363</v>
      </c>
      <c r="B2547" s="20" t="s">
        <v>4746</v>
      </c>
    </row>
    <row r="2548" spans="1:2" x14ac:dyDescent="0.25">
      <c r="A2548" s="20" t="s">
        <v>362</v>
      </c>
      <c r="B2548" s="20" t="s">
        <v>4747</v>
      </c>
    </row>
    <row r="2549" spans="1:2" x14ac:dyDescent="0.25">
      <c r="A2549" s="20" t="s">
        <v>765</v>
      </c>
      <c r="B2549" s="20" t="s">
        <v>4748</v>
      </c>
    </row>
    <row r="2550" spans="1:2" x14ac:dyDescent="0.25">
      <c r="A2550" s="20" t="s">
        <v>756</v>
      </c>
      <c r="B2550" s="20" t="s">
        <v>4749</v>
      </c>
    </row>
    <row r="2551" spans="1:2" x14ac:dyDescent="0.25">
      <c r="A2551" s="20" t="s">
        <v>766</v>
      </c>
      <c r="B2551" s="20" t="s">
        <v>4750</v>
      </c>
    </row>
    <row r="2552" spans="1:2" x14ac:dyDescent="0.25">
      <c r="A2552" s="20" t="s">
        <v>767</v>
      </c>
      <c r="B2552" s="20" t="s">
        <v>4751</v>
      </c>
    </row>
    <row r="2553" spans="1:2" x14ac:dyDescent="0.25">
      <c r="A2553" s="20" t="s">
        <v>751</v>
      </c>
      <c r="B2553" s="20" t="s">
        <v>4752</v>
      </c>
    </row>
    <row r="2554" spans="1:2" x14ac:dyDescent="0.25">
      <c r="A2554" s="20" t="s">
        <v>764</v>
      </c>
      <c r="B2554" s="20" t="s">
        <v>4753</v>
      </c>
    </row>
    <row r="2555" spans="1:2" x14ac:dyDescent="0.25">
      <c r="A2555" s="20" t="s">
        <v>755</v>
      </c>
      <c r="B2555" s="20" t="s">
        <v>4754</v>
      </c>
    </row>
    <row r="2556" spans="1:2" x14ac:dyDescent="0.25">
      <c r="A2556" s="20" t="s">
        <v>753</v>
      </c>
      <c r="B2556" s="20" t="s">
        <v>4755</v>
      </c>
    </row>
    <row r="2557" spans="1:2" x14ac:dyDescent="0.25">
      <c r="A2557" s="20" t="s">
        <v>769</v>
      </c>
      <c r="B2557" s="20" t="s">
        <v>4756</v>
      </c>
    </row>
    <row r="2558" spans="1:2" x14ac:dyDescent="0.25">
      <c r="A2558" s="20" t="s">
        <v>752</v>
      </c>
      <c r="B2558" s="20" t="s">
        <v>4757</v>
      </c>
    </row>
    <row r="2559" spans="1:2" x14ac:dyDescent="0.25">
      <c r="A2559" s="20" t="s">
        <v>768</v>
      </c>
      <c r="B2559" s="20" t="s">
        <v>4758</v>
      </c>
    </row>
    <row r="2560" spans="1:2" x14ac:dyDescent="0.25">
      <c r="A2560" s="20" t="s">
        <v>347</v>
      </c>
      <c r="B2560" s="20" t="s">
        <v>4759</v>
      </c>
    </row>
    <row r="2561" spans="1:2" x14ac:dyDescent="0.25">
      <c r="A2561" s="20" t="s">
        <v>348</v>
      </c>
      <c r="B2561" s="20" t="s">
        <v>4760</v>
      </c>
    </row>
    <row r="2562" spans="1:2" x14ac:dyDescent="0.25">
      <c r="A2562" s="20" t="s">
        <v>1567</v>
      </c>
      <c r="B2562" s="20" t="s">
        <v>4761</v>
      </c>
    </row>
    <row r="2563" spans="1:2" x14ac:dyDescent="0.25">
      <c r="A2563" s="20" t="s">
        <v>1562</v>
      </c>
      <c r="B2563" s="20" t="s">
        <v>4762</v>
      </c>
    </row>
    <row r="2564" spans="1:2" x14ac:dyDescent="0.25">
      <c r="A2564" s="20" t="s">
        <v>1558</v>
      </c>
      <c r="B2564" s="20" t="s">
        <v>4763</v>
      </c>
    </row>
    <row r="2565" spans="1:2" x14ac:dyDescent="0.25">
      <c r="A2565" s="20" t="s">
        <v>1559</v>
      </c>
      <c r="B2565" s="20" t="s">
        <v>4764</v>
      </c>
    </row>
    <row r="2566" spans="1:2" x14ac:dyDescent="0.25">
      <c r="A2566" s="20" t="s">
        <v>1555</v>
      </c>
      <c r="B2566" s="20" t="s">
        <v>4765</v>
      </c>
    </row>
    <row r="2567" spans="1:2" x14ac:dyDescent="0.25">
      <c r="A2567" s="20" t="s">
        <v>1561</v>
      </c>
      <c r="B2567" s="20" t="s">
        <v>4766</v>
      </c>
    </row>
    <row r="2568" spans="1:2" x14ac:dyDescent="0.25">
      <c r="A2568" s="20" t="s">
        <v>1557</v>
      </c>
      <c r="B2568" s="20" t="s">
        <v>4765</v>
      </c>
    </row>
    <row r="2569" spans="1:2" x14ac:dyDescent="0.25">
      <c r="A2569" s="20" t="s">
        <v>1554</v>
      </c>
      <c r="B2569" s="20" t="s">
        <v>4767</v>
      </c>
    </row>
    <row r="2570" spans="1:2" x14ac:dyDescent="0.25">
      <c r="A2570" s="20" t="s">
        <v>1564</v>
      </c>
      <c r="B2570" s="20" t="s">
        <v>4768</v>
      </c>
    </row>
    <row r="2571" spans="1:2" x14ac:dyDescent="0.25">
      <c r="A2571" s="20" t="s">
        <v>1566</v>
      </c>
      <c r="B2571" s="20" t="s">
        <v>4769</v>
      </c>
    </row>
    <row r="2572" spans="1:2" x14ac:dyDescent="0.25">
      <c r="A2572" s="20" t="s">
        <v>1556</v>
      </c>
      <c r="B2572" s="20" t="s">
        <v>4770</v>
      </c>
    </row>
    <row r="2573" spans="1:2" x14ac:dyDescent="0.25">
      <c r="A2573" s="20" t="s">
        <v>358</v>
      </c>
      <c r="B2573" s="20" t="s">
        <v>4771</v>
      </c>
    </row>
    <row r="2574" spans="1:2" x14ac:dyDescent="0.25">
      <c r="A2574" s="20" t="s">
        <v>352</v>
      </c>
      <c r="B2574" s="20" t="s">
        <v>4772</v>
      </c>
    </row>
    <row r="2575" spans="1:2" x14ac:dyDescent="0.25">
      <c r="A2575" s="20" t="s">
        <v>353</v>
      </c>
      <c r="B2575" s="20" t="s">
        <v>4773</v>
      </c>
    </row>
    <row r="2576" spans="1:2" x14ac:dyDescent="0.25">
      <c r="A2576" s="20" t="s">
        <v>354</v>
      </c>
      <c r="B2576" s="20" t="s">
        <v>4774</v>
      </c>
    </row>
    <row r="2577" spans="1:2" x14ac:dyDescent="0.25">
      <c r="A2577" s="20" t="s">
        <v>355</v>
      </c>
      <c r="B2577" s="20" t="s">
        <v>4775</v>
      </c>
    </row>
    <row r="2578" spans="1:2" x14ac:dyDescent="0.25">
      <c r="A2578" s="20" t="s">
        <v>356</v>
      </c>
      <c r="B2578" s="20" t="s">
        <v>4776</v>
      </c>
    </row>
    <row r="2579" spans="1:2" x14ac:dyDescent="0.25">
      <c r="A2579" s="20" t="s">
        <v>357</v>
      </c>
      <c r="B2579" s="20" t="s">
        <v>4777</v>
      </c>
    </row>
    <row r="2580" spans="1:2" x14ac:dyDescent="0.25">
      <c r="A2580" s="20" t="s">
        <v>350</v>
      </c>
      <c r="B2580" s="20" t="s">
        <v>4778</v>
      </c>
    </row>
    <row r="2581" spans="1:2" x14ac:dyDescent="0.25">
      <c r="A2581" s="20" t="s">
        <v>351</v>
      </c>
      <c r="B2581" s="20" t="s">
        <v>4779</v>
      </c>
    </row>
    <row r="2582" spans="1:2" x14ac:dyDescent="0.25">
      <c r="A2582" s="20" t="s">
        <v>1560</v>
      </c>
      <c r="B2582" s="20" t="s">
        <v>4780</v>
      </c>
    </row>
    <row r="2583" spans="1:2" x14ac:dyDescent="0.25">
      <c r="A2583" s="20" t="s">
        <v>349</v>
      </c>
      <c r="B2583" s="20" t="s">
        <v>4781</v>
      </c>
    </row>
    <row r="2584" spans="1:2" x14ac:dyDescent="0.25">
      <c r="A2584" s="20" t="s">
        <v>1580</v>
      </c>
      <c r="B2584" s="20" t="s">
        <v>4782</v>
      </c>
    </row>
    <row r="2585" spans="1:2" x14ac:dyDescent="0.25">
      <c r="A2585" s="20" t="s">
        <v>1572</v>
      </c>
      <c r="B2585" s="20" t="s">
        <v>4783</v>
      </c>
    </row>
    <row r="2586" spans="1:2" x14ac:dyDescent="0.25">
      <c r="A2586" s="20" t="s">
        <v>1573</v>
      </c>
      <c r="B2586" s="20" t="s">
        <v>4784</v>
      </c>
    </row>
    <row r="2587" spans="1:2" x14ac:dyDescent="0.25">
      <c r="A2587" s="20" t="s">
        <v>1569</v>
      </c>
      <c r="B2587" s="20" t="s">
        <v>4785</v>
      </c>
    </row>
    <row r="2588" spans="1:2" x14ac:dyDescent="0.25">
      <c r="A2588" s="20" t="s">
        <v>1571</v>
      </c>
      <c r="B2588" s="20" t="s">
        <v>4786</v>
      </c>
    </row>
    <row r="2589" spans="1:2" x14ac:dyDescent="0.25">
      <c r="A2589" s="20" t="s">
        <v>1570</v>
      </c>
      <c r="B2589" s="20" t="s">
        <v>4785</v>
      </c>
    </row>
    <row r="2590" spans="1:2" x14ac:dyDescent="0.25">
      <c r="A2590" s="20" t="s">
        <v>1568</v>
      </c>
      <c r="B2590" s="20" t="s">
        <v>4787</v>
      </c>
    </row>
    <row r="2591" spans="1:2" x14ac:dyDescent="0.25">
      <c r="A2591" s="20" t="s">
        <v>1579</v>
      </c>
      <c r="B2591" s="20" t="s">
        <v>4788</v>
      </c>
    </row>
    <row r="2592" spans="1:2" x14ac:dyDescent="0.25">
      <c r="A2592" s="20" t="s">
        <v>1563</v>
      </c>
      <c r="B2592" s="20" t="s">
        <v>4789</v>
      </c>
    </row>
    <row r="2593" spans="1:2" x14ac:dyDescent="0.25">
      <c r="A2593" s="20" t="s">
        <v>1565</v>
      </c>
      <c r="B2593" s="20" t="s">
        <v>4790</v>
      </c>
    </row>
    <row r="2594" spans="1:2" x14ac:dyDescent="0.25">
      <c r="A2594" s="20" t="s">
        <v>1574</v>
      </c>
      <c r="B2594" s="20" t="s">
        <v>4791</v>
      </c>
    </row>
    <row r="2595" spans="1:2" x14ac:dyDescent="0.25">
      <c r="A2595" s="20" t="s">
        <v>1576</v>
      </c>
      <c r="B2595" s="20" t="s">
        <v>4792</v>
      </c>
    </row>
    <row r="2596" spans="1:2" x14ac:dyDescent="0.25">
      <c r="A2596" s="20" t="s">
        <v>1577</v>
      </c>
      <c r="B2596" s="20" t="s">
        <v>4793</v>
      </c>
    </row>
    <row r="2597" spans="1:2" x14ac:dyDescent="0.25">
      <c r="A2597" s="20" t="s">
        <v>1578</v>
      </c>
      <c r="B2597" s="20" t="s">
        <v>4794</v>
      </c>
    </row>
    <row r="2598" spans="1:2" x14ac:dyDescent="0.25">
      <c r="A2598" s="20" t="s">
        <v>1575</v>
      </c>
      <c r="B2598" s="20" t="s">
        <v>4792</v>
      </c>
    </row>
    <row r="2599" spans="1:2" x14ac:dyDescent="0.25">
      <c r="A2599" s="20" t="s">
        <v>2219</v>
      </c>
      <c r="B2599" s="20" t="s">
        <v>4795</v>
      </c>
    </row>
    <row r="2600" spans="1:2" x14ac:dyDescent="0.25">
      <c r="A2600" s="20" t="s">
        <v>2220</v>
      </c>
      <c r="B2600" s="20" t="s">
        <v>4796</v>
      </c>
    </row>
    <row r="2601" spans="1:2" x14ac:dyDescent="0.25">
      <c r="A2601" s="20" t="s">
        <v>2221</v>
      </c>
      <c r="B2601" s="20" t="s">
        <v>4797</v>
      </c>
    </row>
    <row r="2602" spans="1:2" x14ac:dyDescent="0.25">
      <c r="A2602" s="20" t="s">
        <v>2222</v>
      </c>
      <c r="B2602" s="20" t="s">
        <v>4798</v>
      </c>
    </row>
    <row r="2603" spans="1:2" x14ac:dyDescent="0.25">
      <c r="A2603" s="20" t="s">
        <v>2223</v>
      </c>
      <c r="B2603" s="20" t="s">
        <v>4799</v>
      </c>
    </row>
    <row r="2604" spans="1:2" x14ac:dyDescent="0.25">
      <c r="A2604" s="20" t="s">
        <v>2224</v>
      </c>
      <c r="B2604" s="20" t="s">
        <v>4800</v>
      </c>
    </row>
    <row r="2605" spans="1:2" x14ac:dyDescent="0.25">
      <c r="A2605" s="20" t="s">
        <v>2392</v>
      </c>
      <c r="B2605" s="20" t="s">
        <v>4801</v>
      </c>
    </row>
    <row r="2606" spans="1:2" x14ac:dyDescent="0.25">
      <c r="A2606" s="20" t="s">
        <v>302</v>
      </c>
      <c r="B2606" s="20" t="s">
        <v>4802</v>
      </c>
    </row>
    <row r="2607" spans="1:2" x14ac:dyDescent="0.25">
      <c r="A2607" s="20" t="s">
        <v>613</v>
      </c>
      <c r="B2607" s="20" t="s">
        <v>4803</v>
      </c>
    </row>
    <row r="2608" spans="1:2" x14ac:dyDescent="0.25">
      <c r="A2608" s="20" t="s">
        <v>300</v>
      </c>
      <c r="B2608" s="20" t="s">
        <v>4804</v>
      </c>
    </row>
    <row r="2609" spans="1:2" x14ac:dyDescent="0.25">
      <c r="A2609" s="20" t="s">
        <v>1682</v>
      </c>
      <c r="B2609" s="20" t="s">
        <v>4805</v>
      </c>
    </row>
    <row r="2610" spans="1:2" x14ac:dyDescent="0.25">
      <c r="A2610" s="20" t="s">
        <v>306</v>
      </c>
      <c r="B2610" s="20" t="s">
        <v>4806</v>
      </c>
    </row>
    <row r="2611" spans="1:2" x14ac:dyDescent="0.25">
      <c r="A2611" s="20" t="s">
        <v>367</v>
      </c>
      <c r="B2611" s="20" t="s">
        <v>4807</v>
      </c>
    </row>
    <row r="2612" spans="1:2" x14ac:dyDescent="0.25">
      <c r="A2612" s="20" t="s">
        <v>368</v>
      </c>
      <c r="B2612" s="20" t="s">
        <v>4808</v>
      </c>
    </row>
    <row r="2613" spans="1:2" x14ac:dyDescent="0.25">
      <c r="A2613" s="20" t="s">
        <v>369</v>
      </c>
      <c r="B2613" s="20" t="s">
        <v>4809</v>
      </c>
    </row>
    <row r="2614" spans="1:2" x14ac:dyDescent="0.25">
      <c r="A2614" s="20" t="s">
        <v>370</v>
      </c>
      <c r="B2614" s="20" t="s">
        <v>4810</v>
      </c>
    </row>
    <row r="2615" spans="1:2" x14ac:dyDescent="0.25">
      <c r="A2615" s="20" t="s">
        <v>371</v>
      </c>
      <c r="B2615" s="20" t="s">
        <v>4811</v>
      </c>
    </row>
    <row r="2616" spans="1:2" x14ac:dyDescent="0.25">
      <c r="A2616" s="20" t="s">
        <v>298</v>
      </c>
      <c r="B2616" s="20" t="s">
        <v>4812</v>
      </c>
    </row>
    <row r="2617" spans="1:2" x14ac:dyDescent="0.25">
      <c r="A2617" s="20" t="s">
        <v>297</v>
      </c>
      <c r="B2617" s="20" t="s">
        <v>4813</v>
      </c>
    </row>
    <row r="2618" spans="1:2" x14ac:dyDescent="0.25">
      <c r="A2618" s="20" t="s">
        <v>299</v>
      </c>
      <c r="B2618" s="20" t="s">
        <v>4814</v>
      </c>
    </row>
    <row r="2619" spans="1:2" x14ac:dyDescent="0.25">
      <c r="A2619" s="20" t="s">
        <v>301</v>
      </c>
      <c r="B2619" s="20" t="s">
        <v>4815</v>
      </c>
    </row>
    <row r="2620" spans="1:2" x14ac:dyDescent="0.25">
      <c r="A2620" s="20" t="s">
        <v>310</v>
      </c>
      <c r="B2620" s="20" t="s">
        <v>4816</v>
      </c>
    </row>
    <row r="2621" spans="1:2" x14ac:dyDescent="0.25">
      <c r="A2621" s="20" t="s">
        <v>311</v>
      </c>
      <c r="B2621" s="20" t="s">
        <v>4817</v>
      </c>
    </row>
    <row r="2622" spans="1:2" x14ac:dyDescent="0.25">
      <c r="A2622" s="20" t="s">
        <v>312</v>
      </c>
      <c r="B2622" s="20" t="s">
        <v>4818</v>
      </c>
    </row>
    <row r="2623" spans="1:2" x14ac:dyDescent="0.25">
      <c r="A2623" s="20" t="s">
        <v>303</v>
      </c>
      <c r="B2623" s="20" t="s">
        <v>4819</v>
      </c>
    </row>
    <row r="2624" spans="1:2" x14ac:dyDescent="0.25">
      <c r="A2624" s="20" t="s">
        <v>305</v>
      </c>
      <c r="B2624" s="20" t="s">
        <v>4820</v>
      </c>
    </row>
    <row r="2625" spans="1:2" x14ac:dyDescent="0.25">
      <c r="A2625" s="20" t="s">
        <v>304</v>
      </c>
      <c r="B2625" s="20" t="s">
        <v>4821</v>
      </c>
    </row>
    <row r="2626" spans="1:2" x14ac:dyDescent="0.25">
      <c r="A2626" s="20" t="s">
        <v>2097</v>
      </c>
      <c r="B2626" s="20" t="s">
        <v>4822</v>
      </c>
    </row>
    <row r="2627" spans="1:2" x14ac:dyDescent="0.25">
      <c r="A2627" s="20" t="s">
        <v>2098</v>
      </c>
      <c r="B2627" s="20" t="s">
        <v>4823</v>
      </c>
    </row>
    <row r="2628" spans="1:2" x14ac:dyDescent="0.25">
      <c r="A2628" s="20" t="s">
        <v>2099</v>
      </c>
      <c r="B2628" s="20" t="s">
        <v>4824</v>
      </c>
    </row>
    <row r="2629" spans="1:2" x14ac:dyDescent="0.25">
      <c r="A2629" s="20" t="s">
        <v>2100</v>
      </c>
      <c r="B2629" s="20" t="s">
        <v>4825</v>
      </c>
    </row>
    <row r="2630" spans="1:2" x14ac:dyDescent="0.25">
      <c r="A2630" s="20" t="s">
        <v>2104</v>
      </c>
      <c r="B2630" s="20" t="s">
        <v>4826</v>
      </c>
    </row>
    <row r="2631" spans="1:2" x14ac:dyDescent="0.25">
      <c r="A2631" s="20" t="s">
        <v>2105</v>
      </c>
      <c r="B2631" s="20" t="s">
        <v>4827</v>
      </c>
    </row>
    <row r="2632" spans="1:2" x14ac:dyDescent="0.25">
      <c r="A2632" s="20" t="s">
        <v>2106</v>
      </c>
      <c r="B2632" s="20" t="s">
        <v>4828</v>
      </c>
    </row>
    <row r="2633" spans="1:2" x14ac:dyDescent="0.25">
      <c r="A2633" s="20" t="s">
        <v>2108</v>
      </c>
      <c r="B2633" s="20" t="s">
        <v>4829</v>
      </c>
    </row>
    <row r="2634" spans="1:2" x14ac:dyDescent="0.25">
      <c r="A2634" s="20" t="s">
        <v>2109</v>
      </c>
      <c r="B2634" s="20" t="s">
        <v>4830</v>
      </c>
    </row>
    <row r="2635" spans="1:2" x14ac:dyDescent="0.25">
      <c r="A2635" s="20" t="s">
        <v>2110</v>
      </c>
      <c r="B2635" s="20" t="s">
        <v>4831</v>
      </c>
    </row>
    <row r="2636" spans="1:2" x14ac:dyDescent="0.25">
      <c r="A2636" s="20" t="s">
        <v>2113</v>
      </c>
      <c r="B2636" s="20" t="s">
        <v>4832</v>
      </c>
    </row>
    <row r="2637" spans="1:2" x14ac:dyDescent="0.25">
      <c r="A2637" s="20" t="s">
        <v>2114</v>
      </c>
      <c r="B2637" s="20" t="s">
        <v>4833</v>
      </c>
    </row>
    <row r="2638" spans="1:2" x14ac:dyDescent="0.25">
      <c r="A2638" s="20" t="s">
        <v>2111</v>
      </c>
      <c r="B2638" s="20" t="s">
        <v>4834</v>
      </c>
    </row>
    <row r="2639" spans="1:2" x14ac:dyDescent="0.25">
      <c r="A2639" s="20" t="s">
        <v>2115</v>
      </c>
      <c r="B2639" s="20" t="s">
        <v>4835</v>
      </c>
    </row>
    <row r="2640" spans="1:2" x14ac:dyDescent="0.25">
      <c r="A2640" s="20" t="s">
        <v>2112</v>
      </c>
      <c r="B2640" s="20" t="s">
        <v>4836</v>
      </c>
    </row>
    <row r="2641" spans="1:2" x14ac:dyDescent="0.25">
      <c r="A2641" s="20" t="s">
        <v>2117</v>
      </c>
      <c r="B2641" s="20" t="s">
        <v>4837</v>
      </c>
    </row>
    <row r="2642" spans="1:2" x14ac:dyDescent="0.25">
      <c r="A2642" s="20" t="s">
        <v>2118</v>
      </c>
      <c r="B2642" s="20" t="s">
        <v>4838</v>
      </c>
    </row>
    <row r="2643" spans="1:2" x14ac:dyDescent="0.25">
      <c r="A2643" s="20" t="s">
        <v>5017</v>
      </c>
      <c r="B2643" s="20" t="s">
        <v>4839</v>
      </c>
    </row>
    <row r="2644" spans="1:2" x14ac:dyDescent="0.25">
      <c r="A2644" s="20" t="s">
        <v>2119</v>
      </c>
      <c r="B2644" s="20" t="s">
        <v>4840</v>
      </c>
    </row>
    <row r="2645" spans="1:2" x14ac:dyDescent="0.25">
      <c r="A2645" s="20" t="s">
        <v>2121</v>
      </c>
      <c r="B2645" s="20" t="s">
        <v>4841</v>
      </c>
    </row>
    <row r="2646" spans="1:2" x14ac:dyDescent="0.25">
      <c r="A2646" s="20" t="s">
        <v>2122</v>
      </c>
      <c r="B2646" s="20" t="s">
        <v>4842</v>
      </c>
    </row>
    <row r="2647" spans="1:2" x14ac:dyDescent="0.25">
      <c r="A2647" s="20" t="s">
        <v>2123</v>
      </c>
      <c r="B2647" s="20" t="s">
        <v>4843</v>
      </c>
    </row>
    <row r="2648" spans="1:2" x14ac:dyDescent="0.25">
      <c r="A2648" s="20" t="s">
        <v>1013</v>
      </c>
      <c r="B2648" s="20" t="s">
        <v>4844</v>
      </c>
    </row>
    <row r="2649" spans="1:2" x14ac:dyDescent="0.25">
      <c r="A2649" s="20" t="s">
        <v>1015</v>
      </c>
      <c r="B2649" s="20" t="s">
        <v>4845</v>
      </c>
    </row>
    <row r="2650" spans="1:2" x14ac:dyDescent="0.25">
      <c r="A2650" s="20" t="s">
        <v>508</v>
      </c>
      <c r="B2650" s="20" t="s">
        <v>4846</v>
      </c>
    </row>
    <row r="2651" spans="1:2" x14ac:dyDescent="0.25">
      <c r="A2651" s="20" t="s">
        <v>1012</v>
      </c>
      <c r="B2651" s="20" t="s">
        <v>4847</v>
      </c>
    </row>
    <row r="2652" spans="1:2" x14ac:dyDescent="0.25">
      <c r="A2652" s="20" t="s">
        <v>1437</v>
      </c>
      <c r="B2652" s="20" t="s">
        <v>4848</v>
      </c>
    </row>
    <row r="2653" spans="1:2" x14ac:dyDescent="0.25">
      <c r="A2653" s="20" t="s">
        <v>1014</v>
      </c>
      <c r="B2653" s="20" t="s">
        <v>4849</v>
      </c>
    </row>
    <row r="2654" spans="1:2" x14ac:dyDescent="0.25">
      <c r="A2654" s="20" t="s">
        <v>1438</v>
      </c>
      <c r="B2654" s="20" t="s">
        <v>4850</v>
      </c>
    </row>
    <row r="2655" spans="1:2" x14ac:dyDescent="0.25">
      <c r="A2655" s="20" t="s">
        <v>820</v>
      </c>
      <c r="B2655" s="20" t="s">
        <v>4851</v>
      </c>
    </row>
    <row r="2656" spans="1:2" x14ac:dyDescent="0.25">
      <c r="A2656" s="20" t="s">
        <v>2353</v>
      </c>
      <c r="B2656" s="20" t="s">
        <v>4852</v>
      </c>
    </row>
    <row r="2657" spans="1:2" x14ac:dyDescent="0.25">
      <c r="A2657" s="20" t="s">
        <v>2354</v>
      </c>
      <c r="B2657" s="20" t="s">
        <v>4853</v>
      </c>
    </row>
    <row r="2658" spans="1:2" x14ac:dyDescent="0.25">
      <c r="A2658" s="20" t="s">
        <v>724</v>
      </c>
      <c r="B2658" s="20" t="s">
        <v>4854</v>
      </c>
    </row>
    <row r="2659" spans="1:2" x14ac:dyDescent="0.25">
      <c r="A2659" s="20" t="s">
        <v>176</v>
      </c>
      <c r="B2659" s="20" t="s">
        <v>4855</v>
      </c>
    </row>
    <row r="2660" spans="1:2" x14ac:dyDescent="0.25">
      <c r="A2660" s="20" t="s">
        <v>1695</v>
      </c>
      <c r="B2660" s="20" t="s">
        <v>4856</v>
      </c>
    </row>
    <row r="2661" spans="1:2" x14ac:dyDescent="0.25">
      <c r="A2661" s="20" t="s">
        <v>1696</v>
      </c>
      <c r="B2661" s="20" t="s">
        <v>4857</v>
      </c>
    </row>
    <row r="2662" spans="1:2" x14ac:dyDescent="0.25">
      <c r="A2662" s="20" t="s">
        <v>1445</v>
      </c>
      <c r="B2662" s="20" t="s">
        <v>4858</v>
      </c>
    </row>
    <row r="2663" spans="1:2" x14ac:dyDescent="0.25">
      <c r="A2663" s="20" t="s">
        <v>1446</v>
      </c>
      <c r="B2663" s="20" t="s">
        <v>4859</v>
      </c>
    </row>
    <row r="2664" spans="1:2" x14ac:dyDescent="0.25">
      <c r="A2664" s="20" t="s">
        <v>1444</v>
      </c>
      <c r="B2664" s="20" t="s">
        <v>4860</v>
      </c>
    </row>
    <row r="2665" spans="1:2" x14ac:dyDescent="0.25">
      <c r="A2665" s="20" t="s">
        <v>1447</v>
      </c>
      <c r="B2665" s="20" t="s">
        <v>4861</v>
      </c>
    </row>
    <row r="2666" spans="1:2" x14ac:dyDescent="0.25">
      <c r="A2666" s="20" t="s">
        <v>1449</v>
      </c>
      <c r="B2666" s="20" t="s">
        <v>4862</v>
      </c>
    </row>
    <row r="2667" spans="1:2" x14ac:dyDescent="0.25">
      <c r="A2667" s="20" t="s">
        <v>1448</v>
      </c>
      <c r="B2667" s="20" t="s">
        <v>4863</v>
      </c>
    </row>
    <row r="2668" spans="1:2" x14ac:dyDescent="0.25">
      <c r="A2668" s="20">
        <v>2002361</v>
      </c>
      <c r="B2668" s="20" t="s">
        <v>4864</v>
      </c>
    </row>
    <row r="2669" spans="1:2" x14ac:dyDescent="0.25">
      <c r="A2669" s="20" t="s">
        <v>2233</v>
      </c>
      <c r="B2669" s="20" t="s">
        <v>4865</v>
      </c>
    </row>
    <row r="2670" spans="1:2" x14ac:dyDescent="0.25">
      <c r="A2670" s="20" t="s">
        <v>2236</v>
      </c>
      <c r="B2670" s="20" t="s">
        <v>4866</v>
      </c>
    </row>
    <row r="2671" spans="1:2" x14ac:dyDescent="0.25">
      <c r="A2671" s="20" t="s">
        <v>2234</v>
      </c>
      <c r="B2671" s="20" t="s">
        <v>4867</v>
      </c>
    </row>
    <row r="2672" spans="1:2" x14ac:dyDescent="0.25">
      <c r="A2672" s="20" t="s">
        <v>2237</v>
      </c>
      <c r="B2672" s="20" t="s">
        <v>4868</v>
      </c>
    </row>
    <row r="2673" spans="1:2" x14ac:dyDescent="0.25">
      <c r="A2673" s="20" t="s">
        <v>2232</v>
      </c>
      <c r="B2673" s="20" t="s">
        <v>4869</v>
      </c>
    </row>
    <row r="2674" spans="1:2" x14ac:dyDescent="0.25">
      <c r="A2674" s="20" t="s">
        <v>2235</v>
      </c>
      <c r="B2674" s="20" t="s">
        <v>4870</v>
      </c>
    </row>
    <row r="2675" spans="1:2" x14ac:dyDescent="0.25">
      <c r="A2675" s="20" t="s">
        <v>1530</v>
      </c>
      <c r="B2675" s="20" t="s">
        <v>4871</v>
      </c>
    </row>
    <row r="2676" spans="1:2" x14ac:dyDescent="0.25">
      <c r="A2676" s="20" t="s">
        <v>1534</v>
      </c>
      <c r="B2676" s="20" t="s">
        <v>4872</v>
      </c>
    </row>
    <row r="2677" spans="1:2" x14ac:dyDescent="0.25">
      <c r="A2677" s="20" t="s">
        <v>1531</v>
      </c>
      <c r="B2677" s="20" t="s">
        <v>4873</v>
      </c>
    </row>
    <row r="2678" spans="1:2" x14ac:dyDescent="0.25">
      <c r="A2678" s="20" t="s">
        <v>1521</v>
      </c>
      <c r="B2678" s="20" t="s">
        <v>4874</v>
      </c>
    </row>
    <row r="2679" spans="1:2" x14ac:dyDescent="0.25">
      <c r="A2679" s="20" t="s">
        <v>1535</v>
      </c>
      <c r="B2679" s="20" t="s">
        <v>4875</v>
      </c>
    </row>
    <row r="2680" spans="1:2" x14ac:dyDescent="0.25">
      <c r="A2680" s="20" t="s">
        <v>2225</v>
      </c>
      <c r="B2680" s="20" t="s">
        <v>4876</v>
      </c>
    </row>
    <row r="2681" spans="1:2" x14ac:dyDescent="0.25">
      <c r="A2681" s="20" t="s">
        <v>2231</v>
      </c>
      <c r="B2681" s="20" t="s">
        <v>4877</v>
      </c>
    </row>
    <row r="2682" spans="1:2" x14ac:dyDescent="0.25">
      <c r="A2682" s="20" t="s">
        <v>1532</v>
      </c>
      <c r="B2682" s="20" t="s">
        <v>4878</v>
      </c>
    </row>
    <row r="2683" spans="1:2" x14ac:dyDescent="0.25">
      <c r="A2683" s="20" t="s">
        <v>1520</v>
      </c>
      <c r="B2683" s="20" t="s">
        <v>4879</v>
      </c>
    </row>
    <row r="2684" spans="1:2" x14ac:dyDescent="0.25">
      <c r="A2684" s="20" t="s">
        <v>2226</v>
      </c>
      <c r="B2684" s="20" t="s">
        <v>4880</v>
      </c>
    </row>
    <row r="2685" spans="1:2" x14ac:dyDescent="0.25">
      <c r="A2685" s="20" t="s">
        <v>1533</v>
      </c>
      <c r="B2685" s="20" t="s">
        <v>4881</v>
      </c>
    </row>
    <row r="2686" spans="1:2" x14ac:dyDescent="0.25">
      <c r="A2686" s="20" t="s">
        <v>2227</v>
      </c>
      <c r="B2686" s="20" t="s">
        <v>4882</v>
      </c>
    </row>
    <row r="2687" spans="1:2" x14ac:dyDescent="0.25">
      <c r="A2687" s="20" t="s">
        <v>2228</v>
      </c>
      <c r="B2687" s="20" t="s">
        <v>4883</v>
      </c>
    </row>
    <row r="2688" spans="1:2" x14ac:dyDescent="0.25">
      <c r="A2688" s="20" t="s">
        <v>2229</v>
      </c>
      <c r="B2688" s="20" t="s">
        <v>4884</v>
      </c>
    </row>
    <row r="2689" spans="1:2" x14ac:dyDescent="0.25">
      <c r="A2689" s="20" t="s">
        <v>2230</v>
      </c>
      <c r="B2689" s="20" t="s">
        <v>4885</v>
      </c>
    </row>
    <row r="2690" spans="1:2" x14ac:dyDescent="0.25">
      <c r="A2690" s="20" t="s">
        <v>784</v>
      </c>
      <c r="B2690" s="20" t="s">
        <v>4886</v>
      </c>
    </row>
    <row r="2691" spans="1:2" x14ac:dyDescent="0.25">
      <c r="A2691" s="20" t="s">
        <v>782</v>
      </c>
      <c r="B2691" s="20" t="s">
        <v>4887</v>
      </c>
    </row>
    <row r="2692" spans="1:2" x14ac:dyDescent="0.25">
      <c r="A2692" s="20" t="s">
        <v>783</v>
      </c>
      <c r="B2692" s="20" t="s">
        <v>4888</v>
      </c>
    </row>
    <row r="2693" spans="1:2" x14ac:dyDescent="0.25">
      <c r="A2693" s="20" t="s">
        <v>781</v>
      </c>
      <c r="B2693" s="20" t="s">
        <v>4889</v>
      </c>
    </row>
    <row r="2694" spans="1:2" x14ac:dyDescent="0.25">
      <c r="A2694" s="20" t="s">
        <v>698</v>
      </c>
      <c r="B2694" s="20" t="s">
        <v>4890</v>
      </c>
    </row>
    <row r="2695" spans="1:2" x14ac:dyDescent="0.25">
      <c r="A2695" s="20" t="s">
        <v>699</v>
      </c>
      <c r="B2695" s="20" t="s">
        <v>4891</v>
      </c>
    </row>
    <row r="2696" spans="1:2" x14ac:dyDescent="0.25">
      <c r="A2696" s="20" t="s">
        <v>700</v>
      </c>
      <c r="B2696" s="20" t="s">
        <v>4892</v>
      </c>
    </row>
    <row r="2697" spans="1:2" x14ac:dyDescent="0.25">
      <c r="A2697" s="20" t="s">
        <v>779</v>
      </c>
      <c r="B2697" s="20" t="s">
        <v>4893</v>
      </c>
    </row>
    <row r="2698" spans="1:2" x14ac:dyDescent="0.25">
      <c r="A2698" s="20" t="s">
        <v>780</v>
      </c>
      <c r="B2698" s="20" t="s">
        <v>4894</v>
      </c>
    </row>
    <row r="2699" spans="1:2" x14ac:dyDescent="0.25">
      <c r="A2699" s="20" t="s">
        <v>1650</v>
      </c>
      <c r="B2699" s="20" t="s">
        <v>4895</v>
      </c>
    </row>
    <row r="2700" spans="1:2" x14ac:dyDescent="0.25">
      <c r="A2700" s="20" t="s">
        <v>1651</v>
      </c>
      <c r="B2700" s="20" t="s">
        <v>4896</v>
      </c>
    </row>
    <row r="2701" spans="1:2" x14ac:dyDescent="0.25">
      <c r="A2701" s="20" t="s">
        <v>1653</v>
      </c>
      <c r="B2701" s="20" t="s">
        <v>4897</v>
      </c>
    </row>
    <row r="2702" spans="1:2" x14ac:dyDescent="0.25">
      <c r="A2702" s="20" t="s">
        <v>1652</v>
      </c>
      <c r="B2702" s="20" t="s">
        <v>4898</v>
      </c>
    </row>
    <row r="2703" spans="1:2" x14ac:dyDescent="0.25">
      <c r="A2703" s="20">
        <v>2002133</v>
      </c>
      <c r="B2703" s="20" t="s">
        <v>4899</v>
      </c>
    </row>
    <row r="2704" spans="1:2" x14ac:dyDescent="0.25">
      <c r="A2704" s="20" t="s">
        <v>1654</v>
      </c>
      <c r="B2704" s="20" t="s">
        <v>4900</v>
      </c>
    </row>
    <row r="2705" spans="1:2" x14ac:dyDescent="0.25">
      <c r="A2705" s="20" t="s">
        <v>1655</v>
      </c>
      <c r="B2705" s="20" t="s">
        <v>4901</v>
      </c>
    </row>
    <row r="2706" spans="1:2" x14ac:dyDescent="0.25">
      <c r="A2706" s="20" t="s">
        <v>2464</v>
      </c>
      <c r="B2706" s="20" t="s">
        <v>4902</v>
      </c>
    </row>
    <row r="2707" spans="1:2" x14ac:dyDescent="0.25">
      <c r="A2707" s="20" t="s">
        <v>2465</v>
      </c>
      <c r="B2707" s="20" t="s">
        <v>4903</v>
      </c>
    </row>
    <row r="2708" spans="1:2" x14ac:dyDescent="0.25">
      <c r="A2708" s="20" t="s">
        <v>2190</v>
      </c>
      <c r="B2708" s="20" t="s">
        <v>4904</v>
      </c>
    </row>
    <row r="2709" spans="1:2" x14ac:dyDescent="0.25">
      <c r="A2709" s="20" t="s">
        <v>313</v>
      </c>
    </row>
    <row r="2710" spans="1:2" x14ac:dyDescent="0.25">
      <c r="A2710" s="20" t="s">
        <v>785</v>
      </c>
      <c r="B2710" s="20" t="s">
        <v>4905</v>
      </c>
    </row>
    <row r="2711" spans="1:2" x14ac:dyDescent="0.25">
      <c r="A2711" s="20" t="s">
        <v>786</v>
      </c>
      <c r="B2711" s="20" t="s">
        <v>4906</v>
      </c>
    </row>
    <row r="2712" spans="1:2" x14ac:dyDescent="0.25">
      <c r="A2712" s="20" t="s">
        <v>1656</v>
      </c>
      <c r="B2712" s="20" t="s">
        <v>4907</v>
      </c>
    </row>
    <row r="2713" spans="1:2" x14ac:dyDescent="0.25">
      <c r="A2713" s="20" t="s">
        <v>1649</v>
      </c>
      <c r="B2713" s="20" t="s">
        <v>4908</v>
      </c>
    </row>
    <row r="2714" spans="1:2" x14ac:dyDescent="0.25">
      <c r="A2714" s="20" t="s">
        <v>745</v>
      </c>
      <c r="B2714" s="20" t="s">
        <v>4909</v>
      </c>
    </row>
    <row r="2715" spans="1:2" x14ac:dyDescent="0.25">
      <c r="A2715" s="20" t="s">
        <v>1953</v>
      </c>
      <c r="B2715" s="20" t="s">
        <v>4910</v>
      </c>
    </row>
    <row r="2716" spans="1:2" x14ac:dyDescent="0.25">
      <c r="A2716" s="20" t="s">
        <v>2025</v>
      </c>
      <c r="B2716" s="20" t="s">
        <v>4911</v>
      </c>
    </row>
    <row r="2717" spans="1:2" x14ac:dyDescent="0.25">
      <c r="A2717" s="20" t="s">
        <v>1954</v>
      </c>
      <c r="B2717" s="20" t="s">
        <v>4912</v>
      </c>
    </row>
    <row r="2718" spans="1:2" x14ac:dyDescent="0.25">
      <c r="A2718" s="20" t="s">
        <v>506</v>
      </c>
      <c r="B2718" s="20" t="s">
        <v>4913</v>
      </c>
    </row>
    <row r="2719" spans="1:2" x14ac:dyDescent="0.25">
      <c r="A2719" s="20" t="s">
        <v>1952</v>
      </c>
      <c r="B2719" s="20" t="s">
        <v>4914</v>
      </c>
    </row>
    <row r="2720" spans="1:2" x14ac:dyDescent="0.25">
      <c r="A2720" s="20" t="s">
        <v>1552</v>
      </c>
      <c r="B2720" s="20" t="s">
        <v>4915</v>
      </c>
    </row>
    <row r="2721" spans="1:2" x14ac:dyDescent="0.25">
      <c r="A2721" s="20" t="s">
        <v>507</v>
      </c>
      <c r="B2721" s="20" t="s">
        <v>4916</v>
      </c>
    </row>
    <row r="2722" spans="1:2" x14ac:dyDescent="0.25">
      <c r="A2722" s="20" t="s">
        <v>1951</v>
      </c>
      <c r="B2722" s="20" t="s">
        <v>4917</v>
      </c>
    </row>
    <row r="2723" spans="1:2" x14ac:dyDescent="0.25">
      <c r="A2723" s="20" t="s">
        <v>776</v>
      </c>
      <c r="B2723" s="20" t="s">
        <v>4918</v>
      </c>
    </row>
    <row r="2724" spans="1:2" x14ac:dyDescent="0.25">
      <c r="A2724" s="20" t="s">
        <v>777</v>
      </c>
      <c r="B2724" s="20" t="s">
        <v>4919</v>
      </c>
    </row>
    <row r="2725" spans="1:2" x14ac:dyDescent="0.25">
      <c r="A2725" s="20" t="s">
        <v>778</v>
      </c>
      <c r="B2725" s="20" t="s">
        <v>4920</v>
      </c>
    </row>
    <row r="2726" spans="1:2" x14ac:dyDescent="0.25">
      <c r="A2726" s="20" t="s">
        <v>775</v>
      </c>
      <c r="B2726" s="20" t="s">
        <v>4921</v>
      </c>
    </row>
    <row r="2727" spans="1:2" x14ac:dyDescent="0.25">
      <c r="A2727" s="20" t="s">
        <v>437</v>
      </c>
      <c r="B2727" s="20" t="s">
        <v>4922</v>
      </c>
    </row>
    <row r="2728" spans="1:2" x14ac:dyDescent="0.25">
      <c r="A2728" s="20" t="s">
        <v>438</v>
      </c>
      <c r="B2728" s="20" t="s">
        <v>4923</v>
      </c>
    </row>
    <row r="2729" spans="1:2" x14ac:dyDescent="0.25">
      <c r="A2729" s="20" t="s">
        <v>444</v>
      </c>
      <c r="B2729" s="20" t="s">
        <v>4924</v>
      </c>
    </row>
    <row r="2730" spans="1:2" x14ac:dyDescent="0.25">
      <c r="A2730" s="20" t="s">
        <v>439</v>
      </c>
      <c r="B2730" s="20" t="s">
        <v>4925</v>
      </c>
    </row>
    <row r="2731" spans="1:2" x14ac:dyDescent="0.25">
      <c r="A2731" s="20" t="s">
        <v>441</v>
      </c>
      <c r="B2731" s="20" t="s">
        <v>4926</v>
      </c>
    </row>
    <row r="2732" spans="1:2" x14ac:dyDescent="0.25">
      <c r="A2732" s="20" t="s">
        <v>442</v>
      </c>
      <c r="B2732" s="20" t="s">
        <v>4927</v>
      </c>
    </row>
    <row r="2733" spans="1:2" x14ac:dyDescent="0.25">
      <c r="A2733" s="20" t="s">
        <v>443</v>
      </c>
      <c r="B2733" s="20" t="s">
        <v>4928</v>
      </c>
    </row>
    <row r="2734" spans="1:2" x14ac:dyDescent="0.25">
      <c r="A2734" s="20" t="s">
        <v>1526</v>
      </c>
      <c r="B2734" s="20" t="s">
        <v>4929</v>
      </c>
    </row>
    <row r="2735" spans="1:2" x14ac:dyDescent="0.25">
      <c r="A2735" s="20" t="s">
        <v>1525</v>
      </c>
      <c r="B2735" s="20" t="s">
        <v>4930</v>
      </c>
    </row>
    <row r="2736" spans="1:2" x14ac:dyDescent="0.25">
      <c r="A2736" s="20">
        <v>2002103</v>
      </c>
      <c r="B2736" s="20" t="s">
        <v>4931</v>
      </c>
    </row>
    <row r="2737" spans="1:2" x14ac:dyDescent="0.25">
      <c r="A2737" s="20">
        <v>2002102</v>
      </c>
      <c r="B2737" s="20" t="s">
        <v>4932</v>
      </c>
    </row>
    <row r="2738" spans="1:2" x14ac:dyDescent="0.25">
      <c r="A2738" s="20">
        <v>2002105</v>
      </c>
      <c r="B2738" s="20" t="s">
        <v>4933</v>
      </c>
    </row>
    <row r="2739" spans="1:2" x14ac:dyDescent="0.25">
      <c r="A2739" s="20">
        <v>2002104</v>
      </c>
      <c r="B2739" s="20" t="s">
        <v>4934</v>
      </c>
    </row>
    <row r="2740" spans="1:2" x14ac:dyDescent="0.25">
      <c r="A2740" s="20" t="s">
        <v>2509</v>
      </c>
      <c r="B2740" s="20" t="s">
        <v>4935</v>
      </c>
    </row>
    <row r="2741" spans="1:2" x14ac:dyDescent="0.25">
      <c r="A2741" s="20" t="s">
        <v>2510</v>
      </c>
      <c r="B2741" s="20" t="s">
        <v>4936</v>
      </c>
    </row>
    <row r="2742" spans="1:2" x14ac:dyDescent="0.25">
      <c r="A2742" s="20" t="s">
        <v>2511</v>
      </c>
      <c r="B2742" s="20" t="s">
        <v>4937</v>
      </c>
    </row>
    <row r="2743" spans="1:2" x14ac:dyDescent="0.25">
      <c r="A2743" s="20" t="s">
        <v>2365</v>
      </c>
      <c r="B2743" s="20" t="s">
        <v>4938</v>
      </c>
    </row>
    <row r="2744" spans="1:2" x14ac:dyDescent="0.25">
      <c r="A2744" s="20" t="s">
        <v>2512</v>
      </c>
      <c r="B2744" s="20" t="s">
        <v>4939</v>
      </c>
    </row>
    <row r="2745" spans="1:2" x14ac:dyDescent="0.25">
      <c r="A2745" s="20" t="s">
        <v>1989</v>
      </c>
      <c r="B2745" s="20" t="s">
        <v>4940</v>
      </c>
    </row>
    <row r="2746" spans="1:2" x14ac:dyDescent="0.25">
      <c r="A2746" s="20" t="s">
        <v>2059</v>
      </c>
      <c r="B2746" s="20" t="s">
        <v>4941</v>
      </c>
    </row>
    <row r="2747" spans="1:2" x14ac:dyDescent="0.25">
      <c r="A2747" s="20" t="s">
        <v>2060</v>
      </c>
      <c r="B2747" s="20" t="s">
        <v>4942</v>
      </c>
    </row>
    <row r="2748" spans="1:2" x14ac:dyDescent="0.25">
      <c r="A2748" s="20" t="s">
        <v>2061</v>
      </c>
      <c r="B2748" s="20" t="s">
        <v>4943</v>
      </c>
    </row>
    <row r="2749" spans="1:2" x14ac:dyDescent="0.25">
      <c r="A2749" s="20" t="s">
        <v>2062</v>
      </c>
      <c r="B2749" s="20" t="s">
        <v>4944</v>
      </c>
    </row>
    <row r="2750" spans="1:2" x14ac:dyDescent="0.25">
      <c r="A2750" s="20" t="s">
        <v>1691</v>
      </c>
      <c r="B2750" s="20" t="s">
        <v>4945</v>
      </c>
    </row>
    <row r="2751" spans="1:2" x14ac:dyDescent="0.25">
      <c r="A2751" s="20" t="s">
        <v>1692</v>
      </c>
      <c r="B2751" s="20" t="s">
        <v>4946</v>
      </c>
    </row>
    <row r="2752" spans="1:2" x14ac:dyDescent="0.25">
      <c r="A2752" s="20" t="s">
        <v>1693</v>
      </c>
      <c r="B2752" s="20" t="s">
        <v>4947</v>
      </c>
    </row>
    <row r="2753" spans="1:2" x14ac:dyDescent="0.25">
      <c r="A2753" s="20" t="s">
        <v>1690</v>
      </c>
      <c r="B2753" s="20" t="s">
        <v>4948</v>
      </c>
    </row>
    <row r="2754" spans="1:2" x14ac:dyDescent="0.25">
      <c r="A2754" s="20" t="s">
        <v>451</v>
      </c>
      <c r="B2754" s="20" t="s">
        <v>4946</v>
      </c>
    </row>
    <row r="2755" spans="1:2" x14ac:dyDescent="0.25">
      <c r="A2755" s="20" t="s">
        <v>450</v>
      </c>
      <c r="B2755" s="20" t="s">
        <v>4949</v>
      </c>
    </row>
    <row r="2756" spans="1:2" x14ac:dyDescent="0.25">
      <c r="A2756" s="20" t="s">
        <v>388</v>
      </c>
      <c r="B2756" s="20" t="s">
        <v>4950</v>
      </c>
    </row>
    <row r="2757" spans="1:2" x14ac:dyDescent="0.25">
      <c r="A2757" s="20" t="s">
        <v>387</v>
      </c>
      <c r="B2757" s="20" t="s">
        <v>4951</v>
      </c>
    </row>
    <row r="2758" spans="1:2" x14ac:dyDescent="0.25">
      <c r="A2758" s="20" t="s">
        <v>2311</v>
      </c>
      <c r="B2758" s="20" t="s">
        <v>4952</v>
      </c>
    </row>
    <row r="2759" spans="1:2" x14ac:dyDescent="0.25">
      <c r="A2759" s="20" t="s">
        <v>1680</v>
      </c>
      <c r="B2759" s="20" t="s">
        <v>4953</v>
      </c>
    </row>
    <row r="2760" spans="1:2" x14ac:dyDescent="0.25">
      <c r="A2760" s="20" t="s">
        <v>440</v>
      </c>
      <c r="B2760" s="20" t="s">
        <v>4954</v>
      </c>
    </row>
    <row r="2761" spans="1:2" x14ac:dyDescent="0.25">
      <c r="A2761" s="20" t="s">
        <v>505</v>
      </c>
      <c r="B2761" s="20" t="s">
        <v>4955</v>
      </c>
    </row>
    <row r="2762" spans="1:2" x14ac:dyDescent="0.25">
      <c r="A2762" s="20">
        <v>2002115</v>
      </c>
      <c r="B2762" s="20" t="s">
        <v>4956</v>
      </c>
    </row>
    <row r="2763" spans="1:2" x14ac:dyDescent="0.25">
      <c r="A2763" s="20">
        <v>2002116</v>
      </c>
      <c r="B2763" s="20" t="s">
        <v>4957</v>
      </c>
    </row>
    <row r="2764" spans="1:2" x14ac:dyDescent="0.25">
      <c r="A2764" s="20" t="s">
        <v>621</v>
      </c>
      <c r="B2764" s="20" t="s">
        <v>4958</v>
      </c>
    </row>
    <row r="2765" spans="1:2" x14ac:dyDescent="0.25">
      <c r="A2765" s="20" t="s">
        <v>623</v>
      </c>
      <c r="B2765" s="20" t="s">
        <v>4959</v>
      </c>
    </row>
    <row r="2766" spans="1:2" x14ac:dyDescent="0.25">
      <c r="A2766" s="20" t="s">
        <v>624</v>
      </c>
      <c r="B2766" s="20" t="s">
        <v>4960</v>
      </c>
    </row>
    <row r="2767" spans="1:2" x14ac:dyDescent="0.25">
      <c r="A2767" s="20" t="s">
        <v>1028</v>
      </c>
      <c r="B2767" s="20" t="s">
        <v>4961</v>
      </c>
    </row>
    <row r="2768" spans="1:2" x14ac:dyDescent="0.25">
      <c r="A2768" s="20" t="s">
        <v>622</v>
      </c>
      <c r="B2768" s="20" t="s">
        <v>4962</v>
      </c>
    </row>
    <row r="2769" spans="1:2" x14ac:dyDescent="0.25">
      <c r="A2769" s="20" t="s">
        <v>2312</v>
      </c>
      <c r="B2769" s="20" t="s">
        <v>4963</v>
      </c>
    </row>
    <row r="2770" spans="1:2" x14ac:dyDescent="0.25">
      <c r="A2770" s="20" t="s">
        <v>2313</v>
      </c>
      <c r="B2770" s="20" t="s">
        <v>4964</v>
      </c>
    </row>
    <row r="2771" spans="1:2" x14ac:dyDescent="0.25">
      <c r="A2771" s="20" t="s">
        <v>2314</v>
      </c>
      <c r="B2771" s="20" t="s">
        <v>4965</v>
      </c>
    </row>
    <row r="2772" spans="1:2" x14ac:dyDescent="0.25">
      <c r="A2772" s="20" t="s">
        <v>2428</v>
      </c>
      <c r="B2772" s="20" t="s">
        <v>4966</v>
      </c>
    </row>
    <row r="2773" spans="1:2" x14ac:dyDescent="0.25">
      <c r="A2773" s="20" t="s">
        <v>2429</v>
      </c>
      <c r="B2773" s="20" t="s">
        <v>4967</v>
      </c>
    </row>
    <row r="2774" spans="1:2" x14ac:dyDescent="0.25">
      <c r="A2774" s="20" t="s">
        <v>2430</v>
      </c>
      <c r="B2774" s="20" t="s">
        <v>4968</v>
      </c>
    </row>
    <row r="2775" spans="1:2" x14ac:dyDescent="0.25">
      <c r="A2775" s="20" t="s">
        <v>2431</v>
      </c>
      <c r="B2775" s="20" t="s">
        <v>4969</v>
      </c>
    </row>
    <row r="2776" spans="1:2" x14ac:dyDescent="0.25">
      <c r="A2776" s="20" t="s">
        <v>2432</v>
      </c>
      <c r="B2776" s="20" t="s">
        <v>4970</v>
      </c>
    </row>
    <row r="2777" spans="1:2" x14ac:dyDescent="0.25">
      <c r="A2777" s="20" t="s">
        <v>2433</v>
      </c>
      <c r="B2777" s="20" t="s">
        <v>4971</v>
      </c>
    </row>
    <row r="2778" spans="1:2" x14ac:dyDescent="0.25">
      <c r="A2778" s="20" t="s">
        <v>2434</v>
      </c>
      <c r="B2778" s="20" t="s">
        <v>4972</v>
      </c>
    </row>
    <row r="2779" spans="1:2" x14ac:dyDescent="0.25">
      <c r="A2779" s="20" t="s">
        <v>1499</v>
      </c>
      <c r="B2779" s="20" t="s">
        <v>4973</v>
      </c>
    </row>
    <row r="2780" spans="1:2" x14ac:dyDescent="0.25">
      <c r="A2780" s="20" t="s">
        <v>2437</v>
      </c>
      <c r="B2780" s="20" t="s">
        <v>4974</v>
      </c>
    </row>
    <row r="2781" spans="1:2" x14ac:dyDescent="0.25">
      <c r="A2781" s="20" t="s">
        <v>1856</v>
      </c>
      <c r="B2781" s="20" t="s">
        <v>4975</v>
      </c>
    </row>
    <row r="2782" spans="1:2" x14ac:dyDescent="0.25">
      <c r="A2782" s="20" t="s">
        <v>386</v>
      </c>
      <c r="B2782" s="20" t="s">
        <v>4976</v>
      </c>
    </row>
    <row r="2783" spans="1:2" x14ac:dyDescent="0.25">
      <c r="A2783" s="20" t="s">
        <v>2338</v>
      </c>
      <c r="B2783" s="20" t="s">
        <v>4977</v>
      </c>
    </row>
    <row r="2784" spans="1:2" x14ac:dyDescent="0.25">
      <c r="A2784" s="20" t="s">
        <v>2339</v>
      </c>
      <c r="B2784" s="20" t="s">
        <v>4978</v>
      </c>
    </row>
    <row r="2785" spans="1:2" x14ac:dyDescent="0.25">
      <c r="A2785" s="20" t="s">
        <v>65</v>
      </c>
      <c r="B2785" s="20" t="s">
        <v>4979</v>
      </c>
    </row>
    <row r="2786" spans="1:2" x14ac:dyDescent="0.25">
      <c r="A2786" s="20" t="s">
        <v>1451</v>
      </c>
      <c r="B2786" s="20" t="s">
        <v>4980</v>
      </c>
    </row>
    <row r="2787" spans="1:2" x14ac:dyDescent="0.25">
      <c r="A2787" s="20" t="s">
        <v>1689</v>
      </c>
      <c r="B2787" s="20" t="s">
        <v>4981</v>
      </c>
    </row>
    <row r="2788" spans="1:2" x14ac:dyDescent="0.25">
      <c r="A2788" s="20" t="s">
        <v>330</v>
      </c>
      <c r="B2788" s="20" t="s">
        <v>4982</v>
      </c>
    </row>
    <row r="2789" spans="1:2" x14ac:dyDescent="0.25">
      <c r="A2789" s="20" t="s">
        <v>1553</v>
      </c>
      <c r="B2789" s="20" t="s">
        <v>4983</v>
      </c>
    </row>
    <row r="2790" spans="1:2" x14ac:dyDescent="0.25">
      <c r="A2790" s="20" t="s">
        <v>1605</v>
      </c>
      <c r="B2790" s="20" t="s">
        <v>4984</v>
      </c>
    </row>
    <row r="2791" spans="1:2" x14ac:dyDescent="0.25">
      <c r="A2791" s="20" t="s">
        <v>1812</v>
      </c>
      <c r="B2791" s="20" t="s">
        <v>4985</v>
      </c>
    </row>
    <row r="2792" spans="1:2" x14ac:dyDescent="0.25">
      <c r="A2792" s="20" t="s">
        <v>1688</v>
      </c>
      <c r="B2792" s="20" t="s">
        <v>4986</v>
      </c>
    </row>
    <row r="2793" spans="1:2" x14ac:dyDescent="0.25">
      <c r="A2793" s="21" t="s">
        <v>5018</v>
      </c>
      <c r="B2793" s="20" t="s">
        <v>4987</v>
      </c>
    </row>
    <row r="2794" spans="1:2" x14ac:dyDescent="0.25">
      <c r="A2794" s="20" t="s">
        <v>915</v>
      </c>
      <c r="B2794" s="20" t="s">
        <v>4988</v>
      </c>
    </row>
    <row r="2795" spans="1:2" x14ac:dyDescent="0.25">
      <c r="A2795" s="20" t="s">
        <v>774</v>
      </c>
      <c r="B2795" s="20" t="s">
        <v>4989</v>
      </c>
    </row>
    <row r="2796" spans="1:2" x14ac:dyDescent="0.25">
      <c r="A2796" s="20" t="s">
        <v>665</v>
      </c>
      <c r="B2796" s="20" t="s">
        <v>4990</v>
      </c>
    </row>
    <row r="2797" spans="1:2" x14ac:dyDescent="0.25">
      <c r="A2797" s="20" t="s">
        <v>2277</v>
      </c>
      <c r="B2797" s="20" t="s">
        <v>4991</v>
      </c>
    </row>
    <row r="2798" spans="1:2" x14ac:dyDescent="0.25">
      <c r="A2798" s="20" t="s">
        <v>2268</v>
      </c>
      <c r="B2798" s="20" t="s">
        <v>4992</v>
      </c>
    </row>
    <row r="2799" spans="1:2" x14ac:dyDescent="0.25">
      <c r="A2799" s="20" t="s">
        <v>2275</v>
      </c>
      <c r="B2799" s="20" t="s">
        <v>4993</v>
      </c>
    </row>
    <row r="2800" spans="1:2" x14ac:dyDescent="0.25">
      <c r="A2800" s="20" t="s">
        <v>1890</v>
      </c>
      <c r="B2800" s="20" t="s">
        <v>4994</v>
      </c>
    </row>
    <row r="2801" spans="1:2" x14ac:dyDescent="0.25">
      <c r="A2801" s="20" t="s">
        <v>642</v>
      </c>
      <c r="B2801" s="20" t="s">
        <v>4995</v>
      </c>
    </row>
    <row r="2802" spans="1:2" x14ac:dyDescent="0.25">
      <c r="A2802" s="21" t="s">
        <v>5019</v>
      </c>
      <c r="B2802" s="20" t="s">
        <v>4996</v>
      </c>
    </row>
    <row r="2803" spans="1:2" x14ac:dyDescent="0.25">
      <c r="A2803" s="20" t="s">
        <v>331</v>
      </c>
      <c r="B2803" s="20" t="s">
        <v>4997</v>
      </c>
    </row>
    <row r="2804" spans="1:2" x14ac:dyDescent="0.25">
      <c r="A2804" s="20" t="s">
        <v>309</v>
      </c>
      <c r="B2804" s="20" t="s">
        <v>4998</v>
      </c>
    </row>
    <row r="2805" spans="1:2" x14ac:dyDescent="0.25">
      <c r="A2805" s="20" t="s">
        <v>2026</v>
      </c>
      <c r="B2805" s="20" t="s">
        <v>4999</v>
      </c>
    </row>
    <row r="2806" spans="1:2" x14ac:dyDescent="0.25">
      <c r="A2806" s="20" t="s">
        <v>377</v>
      </c>
      <c r="B2806" s="20" t="s">
        <v>5000</v>
      </c>
    </row>
    <row r="2807" spans="1:2" x14ac:dyDescent="0.25">
      <c r="A2807" s="20" t="s">
        <v>307</v>
      </c>
      <c r="B2807" s="20" t="s">
        <v>5001</v>
      </c>
    </row>
    <row r="2808" spans="1:2" x14ac:dyDescent="0.25">
      <c r="A2808" s="20" t="s">
        <v>308</v>
      </c>
      <c r="B2808" s="20" t="s">
        <v>5002</v>
      </c>
    </row>
    <row r="2809" spans="1:2" x14ac:dyDescent="0.25">
      <c r="A2809" s="20" t="s">
        <v>1888</v>
      </c>
      <c r="B2809" s="20" t="s">
        <v>5003</v>
      </c>
    </row>
    <row r="2810" spans="1:2" x14ac:dyDescent="0.25">
      <c r="A2810" s="20" t="s">
        <v>1889</v>
      </c>
      <c r="B2810" s="20" t="s">
        <v>5004</v>
      </c>
    </row>
    <row r="2811" spans="1:2" x14ac:dyDescent="0.25">
      <c r="A2811" s="19"/>
      <c r="B2811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591F-8B17-408E-AD13-79CF89E3D480}">
  <dimension ref="A1:B2871"/>
  <sheetViews>
    <sheetView workbookViewId="0">
      <selection activeCell="D27" sqref="D27"/>
    </sheetView>
  </sheetViews>
  <sheetFormatPr baseColWidth="10" defaultRowHeight="15" x14ac:dyDescent="0.25"/>
  <cols>
    <col min="1" max="1" width="21" bestFit="1" customWidth="1"/>
    <col min="2" max="2" width="14.28515625" customWidth="1"/>
  </cols>
  <sheetData>
    <row r="1" spans="1:2" x14ac:dyDescent="0.25">
      <c r="A1" t="s">
        <v>5979</v>
      </c>
      <c r="B1" t="s">
        <v>5980</v>
      </c>
    </row>
    <row r="2" spans="1:2" x14ac:dyDescent="0.25">
      <c r="A2" s="32" t="s">
        <v>2619</v>
      </c>
      <c r="B2">
        <v>0.21</v>
      </c>
    </row>
    <row r="3" spans="1:2" x14ac:dyDescent="0.25">
      <c r="A3" t="s">
        <v>3</v>
      </c>
      <c r="B3">
        <v>0.03</v>
      </c>
    </row>
    <row r="4" spans="1:2" x14ac:dyDescent="0.25">
      <c r="A4" s="32" t="s">
        <v>2620</v>
      </c>
      <c r="B4">
        <v>0.02</v>
      </c>
    </row>
    <row r="5" spans="1:2" x14ac:dyDescent="0.25">
      <c r="A5" s="32" t="s">
        <v>2621</v>
      </c>
      <c r="B5">
        <v>0.16</v>
      </c>
    </row>
    <row r="6" spans="1:2" x14ac:dyDescent="0.25">
      <c r="A6" s="32" t="s">
        <v>2622</v>
      </c>
      <c r="B6">
        <v>0.15</v>
      </c>
    </row>
    <row r="7" spans="1:2" x14ac:dyDescent="0.25">
      <c r="A7" t="s">
        <v>5976</v>
      </c>
      <c r="B7">
        <v>0.2</v>
      </c>
    </row>
    <row r="8" spans="1:2" x14ac:dyDescent="0.25">
      <c r="A8" t="s">
        <v>4</v>
      </c>
      <c r="B8">
        <v>0.2</v>
      </c>
    </row>
    <row r="9" spans="1:2" x14ac:dyDescent="0.25">
      <c r="A9" s="32" t="s">
        <v>2623</v>
      </c>
      <c r="B9">
        <v>0.31</v>
      </c>
    </row>
    <row r="10" spans="1:2" x14ac:dyDescent="0.25">
      <c r="A10" s="32" t="s">
        <v>2624</v>
      </c>
      <c r="B10">
        <v>0.31</v>
      </c>
    </row>
    <row r="11" spans="1:2" x14ac:dyDescent="0.25">
      <c r="A11" s="32" t="s">
        <v>2625</v>
      </c>
      <c r="B11">
        <v>0.12</v>
      </c>
    </row>
    <row r="12" spans="1:2" x14ac:dyDescent="0.25">
      <c r="A12" t="s">
        <v>5</v>
      </c>
      <c r="B12">
        <v>0.13</v>
      </c>
    </row>
    <row r="13" spans="1:2" x14ac:dyDescent="0.25">
      <c r="A13" s="32" t="s">
        <v>2626</v>
      </c>
      <c r="B13">
        <v>0.25</v>
      </c>
    </row>
    <row r="14" spans="1:2" x14ac:dyDescent="0.25">
      <c r="A14" t="s">
        <v>6</v>
      </c>
      <c r="B14">
        <v>0.27</v>
      </c>
    </row>
    <row r="15" spans="1:2" x14ac:dyDescent="0.25">
      <c r="A15" s="32" t="s">
        <v>2627</v>
      </c>
      <c r="B15">
        <v>0.02</v>
      </c>
    </row>
    <row r="16" spans="1:2" x14ac:dyDescent="0.25">
      <c r="A16" t="s">
        <v>7</v>
      </c>
      <c r="B16">
        <v>0.05</v>
      </c>
    </row>
    <row r="17" spans="1:2" x14ac:dyDescent="0.25">
      <c r="A17" t="s">
        <v>8</v>
      </c>
      <c r="B17">
        <v>0.54</v>
      </c>
    </row>
    <row r="18" spans="1:2" x14ac:dyDescent="0.25">
      <c r="A18" t="s">
        <v>9</v>
      </c>
      <c r="B18">
        <v>0.52</v>
      </c>
    </row>
    <row r="19" spans="1:2" x14ac:dyDescent="0.25">
      <c r="A19" s="32" t="s">
        <v>2628</v>
      </c>
      <c r="B19">
        <v>0.35</v>
      </c>
    </row>
    <row r="20" spans="1:2" x14ac:dyDescent="0.25">
      <c r="A20" s="32" t="s">
        <v>2629</v>
      </c>
      <c r="B20">
        <v>0.08</v>
      </c>
    </row>
    <row r="21" spans="1:2" x14ac:dyDescent="0.25">
      <c r="A21" s="32" t="s">
        <v>2630</v>
      </c>
      <c r="B21">
        <v>7.0000000000000007E-2</v>
      </c>
    </row>
    <row r="22" spans="1:2" x14ac:dyDescent="0.25">
      <c r="A22" s="32" t="s">
        <v>2631</v>
      </c>
      <c r="B22">
        <v>0.01</v>
      </c>
    </row>
    <row r="23" spans="1:2" x14ac:dyDescent="0.25">
      <c r="A23" s="32" t="s">
        <v>2632</v>
      </c>
      <c r="B23">
        <v>0.1</v>
      </c>
    </row>
    <row r="24" spans="1:2" x14ac:dyDescent="0.25">
      <c r="A24" s="32" t="s">
        <v>2633</v>
      </c>
      <c r="B24">
        <v>0.04</v>
      </c>
    </row>
    <row r="25" spans="1:2" x14ac:dyDescent="0.25">
      <c r="A25" s="32" t="s">
        <v>2634</v>
      </c>
      <c r="B25">
        <v>0.11</v>
      </c>
    </row>
    <row r="26" spans="1:2" x14ac:dyDescent="0.25">
      <c r="A26" s="32" t="s">
        <v>2635</v>
      </c>
      <c r="B26">
        <v>0.18</v>
      </c>
    </row>
    <row r="27" spans="1:2" x14ac:dyDescent="0.25">
      <c r="A27" s="32" t="s">
        <v>2636</v>
      </c>
      <c r="B27">
        <v>0.28000000000000003</v>
      </c>
    </row>
    <row r="28" spans="1:2" x14ac:dyDescent="0.25">
      <c r="A28" s="32" t="s">
        <v>2637</v>
      </c>
      <c r="B28">
        <v>0.05</v>
      </c>
    </row>
    <row r="29" spans="1:2" x14ac:dyDescent="0.25">
      <c r="A29" s="32" t="s">
        <v>2638</v>
      </c>
      <c r="B29">
        <v>0.12</v>
      </c>
    </row>
    <row r="30" spans="1:2" x14ac:dyDescent="0.25">
      <c r="A30" s="32" t="s">
        <v>2639</v>
      </c>
      <c r="B30">
        <v>0.16</v>
      </c>
    </row>
    <row r="31" spans="1:2" x14ac:dyDescent="0.25">
      <c r="A31" t="s">
        <v>10</v>
      </c>
      <c r="B31">
        <v>0.12</v>
      </c>
    </row>
    <row r="32" spans="1:2" x14ac:dyDescent="0.25">
      <c r="A32" t="s">
        <v>11</v>
      </c>
      <c r="B32">
        <v>0.15</v>
      </c>
    </row>
    <row r="33" spans="1:2" x14ac:dyDescent="0.25">
      <c r="A33" t="s">
        <v>12</v>
      </c>
      <c r="B33">
        <v>0.18</v>
      </c>
    </row>
    <row r="34" spans="1:2" x14ac:dyDescent="0.25">
      <c r="A34" s="32" t="s">
        <v>2640</v>
      </c>
      <c r="B34">
        <v>0.1</v>
      </c>
    </row>
    <row r="35" spans="1:2" x14ac:dyDescent="0.25">
      <c r="A35" s="32" t="s">
        <v>2641</v>
      </c>
      <c r="B35">
        <v>0.28000000000000003</v>
      </c>
    </row>
    <row r="36" spans="1:2" x14ac:dyDescent="0.25">
      <c r="A36" t="s">
        <v>13</v>
      </c>
      <c r="B36">
        <v>3</v>
      </c>
    </row>
    <row r="37" spans="1:2" x14ac:dyDescent="0.25">
      <c r="A37" t="s">
        <v>14</v>
      </c>
      <c r="B37">
        <v>6</v>
      </c>
    </row>
    <row r="38" spans="1:2" x14ac:dyDescent="0.25">
      <c r="A38" t="s">
        <v>15</v>
      </c>
      <c r="B38">
        <v>0.4</v>
      </c>
    </row>
    <row r="39" spans="1:2" x14ac:dyDescent="0.25">
      <c r="A39" t="s">
        <v>5981</v>
      </c>
      <c r="B39">
        <v>0.44</v>
      </c>
    </row>
    <row r="40" spans="1:2" x14ac:dyDescent="0.25">
      <c r="A40" t="s">
        <v>16</v>
      </c>
      <c r="B40">
        <v>0.42</v>
      </c>
    </row>
    <row r="41" spans="1:2" x14ac:dyDescent="0.25">
      <c r="A41" t="s">
        <v>17</v>
      </c>
      <c r="B41">
        <v>0.88</v>
      </c>
    </row>
    <row r="42" spans="1:2" x14ac:dyDescent="0.25">
      <c r="A42" s="32" t="s">
        <v>2642</v>
      </c>
      <c r="B42">
        <v>0.5</v>
      </c>
    </row>
    <row r="43" spans="1:2" x14ac:dyDescent="0.25">
      <c r="A43" t="s">
        <v>18</v>
      </c>
      <c r="B43">
        <v>8.1999999999999993</v>
      </c>
    </row>
    <row r="44" spans="1:2" x14ac:dyDescent="0.25">
      <c r="A44" t="s">
        <v>19</v>
      </c>
      <c r="B44">
        <v>8.4</v>
      </c>
    </row>
    <row r="45" spans="1:2" x14ac:dyDescent="0.25">
      <c r="A45" t="s">
        <v>20</v>
      </c>
      <c r="B45">
        <v>13.6</v>
      </c>
    </row>
    <row r="46" spans="1:2" x14ac:dyDescent="0.25">
      <c r="A46" t="s">
        <v>5027</v>
      </c>
      <c r="B46">
        <v>4.5999999999999996</v>
      </c>
    </row>
    <row r="47" spans="1:2" x14ac:dyDescent="0.25">
      <c r="A47" t="s">
        <v>5028</v>
      </c>
      <c r="B47">
        <v>8.1999999999999993</v>
      </c>
    </row>
    <row r="48" spans="1:2" x14ac:dyDescent="0.25">
      <c r="A48" t="s">
        <v>21</v>
      </c>
      <c r="B48">
        <v>13.3</v>
      </c>
    </row>
    <row r="49" spans="1:2" x14ac:dyDescent="0.25">
      <c r="A49" t="s">
        <v>22</v>
      </c>
      <c r="B49">
        <v>1.6</v>
      </c>
    </row>
    <row r="50" spans="1:2" x14ac:dyDescent="0.25">
      <c r="A50" t="s">
        <v>23</v>
      </c>
      <c r="B50">
        <v>1.9</v>
      </c>
    </row>
    <row r="51" spans="1:2" x14ac:dyDescent="0.25">
      <c r="A51" t="s">
        <v>24</v>
      </c>
      <c r="B51">
        <v>4.9000000000000004</v>
      </c>
    </row>
    <row r="52" spans="1:2" x14ac:dyDescent="0.25">
      <c r="A52" t="s">
        <v>25</v>
      </c>
      <c r="B52">
        <v>8.6</v>
      </c>
    </row>
    <row r="53" spans="1:2" x14ac:dyDescent="0.25">
      <c r="A53" t="s">
        <v>26</v>
      </c>
      <c r="B53">
        <v>13.6</v>
      </c>
    </row>
    <row r="54" spans="1:2" x14ac:dyDescent="0.25">
      <c r="A54" t="s">
        <v>27</v>
      </c>
      <c r="B54">
        <v>1.8</v>
      </c>
    </row>
    <row r="55" spans="1:2" x14ac:dyDescent="0.25">
      <c r="A55" t="s">
        <v>28</v>
      </c>
      <c r="B55">
        <v>2.9</v>
      </c>
    </row>
    <row r="56" spans="1:2" x14ac:dyDescent="0.25">
      <c r="A56" t="s">
        <v>29</v>
      </c>
      <c r="B56">
        <v>4.5999999999999996</v>
      </c>
    </row>
    <row r="57" spans="1:2" x14ac:dyDescent="0.25">
      <c r="A57" t="s">
        <v>30</v>
      </c>
      <c r="B57">
        <v>8.1999999999999993</v>
      </c>
    </row>
    <row r="58" spans="1:2" x14ac:dyDescent="0.25">
      <c r="A58" t="s">
        <v>31</v>
      </c>
      <c r="B58">
        <v>13.3</v>
      </c>
    </row>
    <row r="59" spans="1:2" x14ac:dyDescent="0.25">
      <c r="A59" t="s">
        <v>32</v>
      </c>
      <c r="B59">
        <v>1.9</v>
      </c>
    </row>
    <row r="60" spans="1:2" x14ac:dyDescent="0.25">
      <c r="A60" t="s">
        <v>33</v>
      </c>
      <c r="B60">
        <v>2.2999999999999998</v>
      </c>
    </row>
    <row r="61" spans="1:2" x14ac:dyDescent="0.25">
      <c r="A61" t="s">
        <v>34</v>
      </c>
      <c r="B61">
        <v>5.4</v>
      </c>
    </row>
    <row r="62" spans="1:2" x14ac:dyDescent="0.25">
      <c r="A62" t="s">
        <v>35</v>
      </c>
      <c r="B62">
        <v>9.9</v>
      </c>
    </row>
    <row r="63" spans="1:2" x14ac:dyDescent="0.25">
      <c r="A63" t="s">
        <v>36</v>
      </c>
      <c r="B63">
        <v>16.100000000000001</v>
      </c>
    </row>
    <row r="64" spans="1:2" x14ac:dyDescent="0.25">
      <c r="A64" t="s">
        <v>37</v>
      </c>
      <c r="B64">
        <v>2.1</v>
      </c>
    </row>
    <row r="65" spans="1:2" x14ac:dyDescent="0.25">
      <c r="A65" t="s">
        <v>38</v>
      </c>
      <c r="B65">
        <v>3.3</v>
      </c>
    </row>
    <row r="66" spans="1:2" x14ac:dyDescent="0.25">
      <c r="A66" t="s">
        <v>5800</v>
      </c>
      <c r="B66">
        <v>1.23</v>
      </c>
    </row>
    <row r="67" spans="1:2" x14ac:dyDescent="0.25">
      <c r="A67" t="s">
        <v>5801</v>
      </c>
      <c r="B67">
        <v>1.77</v>
      </c>
    </row>
    <row r="68" spans="1:2" x14ac:dyDescent="0.25">
      <c r="A68" t="s">
        <v>5802</v>
      </c>
      <c r="B68">
        <v>2.4500000000000002</v>
      </c>
    </row>
    <row r="69" spans="1:2" x14ac:dyDescent="0.25">
      <c r="A69" t="s">
        <v>5803</v>
      </c>
      <c r="B69">
        <v>3.32</v>
      </c>
    </row>
    <row r="70" spans="1:2" x14ac:dyDescent="0.25">
      <c r="A70" t="s">
        <v>5804</v>
      </c>
      <c r="B70">
        <v>3.86</v>
      </c>
    </row>
    <row r="71" spans="1:2" x14ac:dyDescent="0.25">
      <c r="A71" t="s">
        <v>5805</v>
      </c>
      <c r="B71">
        <v>5.55</v>
      </c>
    </row>
    <row r="72" spans="1:2" x14ac:dyDescent="0.25">
      <c r="A72" t="s">
        <v>5806</v>
      </c>
      <c r="B72">
        <v>6.31</v>
      </c>
    </row>
    <row r="73" spans="1:2" x14ac:dyDescent="0.25">
      <c r="A73" t="s">
        <v>5807</v>
      </c>
      <c r="B73">
        <v>9.07</v>
      </c>
    </row>
    <row r="74" spans="1:2" x14ac:dyDescent="0.25">
      <c r="A74" t="s">
        <v>5808</v>
      </c>
      <c r="B74">
        <v>10.119999999999999</v>
      </c>
    </row>
    <row r="75" spans="1:2" x14ac:dyDescent="0.25">
      <c r="A75" t="s">
        <v>5809</v>
      </c>
      <c r="B75">
        <v>11.2</v>
      </c>
    </row>
    <row r="76" spans="1:2" x14ac:dyDescent="0.25">
      <c r="A76" t="s">
        <v>5810</v>
      </c>
      <c r="B76">
        <v>0.89</v>
      </c>
    </row>
    <row r="77" spans="1:2" x14ac:dyDescent="0.25">
      <c r="A77" t="s">
        <v>5811</v>
      </c>
      <c r="B77">
        <v>1.03</v>
      </c>
    </row>
    <row r="78" spans="1:2" x14ac:dyDescent="0.25">
      <c r="A78" t="s">
        <v>5812</v>
      </c>
      <c r="B78">
        <v>1.48</v>
      </c>
    </row>
    <row r="79" spans="1:2" x14ac:dyDescent="0.25">
      <c r="A79" t="s">
        <v>5813</v>
      </c>
      <c r="B79">
        <v>2.5299999999999998</v>
      </c>
    </row>
    <row r="80" spans="1:2" x14ac:dyDescent="0.25">
      <c r="A80" t="s">
        <v>5814</v>
      </c>
      <c r="B80">
        <v>2.91</v>
      </c>
    </row>
    <row r="81" spans="1:2" x14ac:dyDescent="0.25">
      <c r="A81" t="s">
        <v>5815</v>
      </c>
      <c r="B81">
        <v>3.6</v>
      </c>
    </row>
    <row r="82" spans="1:2" x14ac:dyDescent="0.25">
      <c r="A82" t="s">
        <v>5816</v>
      </c>
      <c r="B82">
        <v>4.54</v>
      </c>
    </row>
    <row r="83" spans="1:2" x14ac:dyDescent="0.25">
      <c r="A83" t="s">
        <v>5817</v>
      </c>
      <c r="B83">
        <v>6.9</v>
      </c>
    </row>
    <row r="84" spans="1:2" x14ac:dyDescent="0.25">
      <c r="A84" t="s">
        <v>5818</v>
      </c>
      <c r="B84">
        <v>7.66</v>
      </c>
    </row>
    <row r="85" spans="1:2" x14ac:dyDescent="0.25">
      <c r="A85" t="s">
        <v>5819</v>
      </c>
      <c r="B85">
        <v>10.42</v>
      </c>
    </row>
    <row r="86" spans="1:2" x14ac:dyDescent="0.25">
      <c r="A86" t="s">
        <v>5820</v>
      </c>
      <c r="B86">
        <v>12.92</v>
      </c>
    </row>
    <row r="87" spans="1:2" x14ac:dyDescent="0.25">
      <c r="A87" t="s">
        <v>5821</v>
      </c>
      <c r="B87">
        <v>14</v>
      </c>
    </row>
    <row r="88" spans="1:2" x14ac:dyDescent="0.25">
      <c r="A88" t="s">
        <v>5822</v>
      </c>
      <c r="B88">
        <v>1.1399999999999999</v>
      </c>
    </row>
    <row r="89" spans="1:2" x14ac:dyDescent="0.25">
      <c r="A89" t="s">
        <v>5823</v>
      </c>
      <c r="B89">
        <v>1.28</v>
      </c>
    </row>
    <row r="90" spans="1:2" x14ac:dyDescent="0.25">
      <c r="A90" t="s">
        <v>2669</v>
      </c>
      <c r="B90">
        <v>0.98</v>
      </c>
    </row>
    <row r="91" spans="1:2" x14ac:dyDescent="0.25">
      <c r="A91" t="s">
        <v>2670</v>
      </c>
      <c r="B91">
        <v>1.27</v>
      </c>
    </row>
    <row r="92" spans="1:2" x14ac:dyDescent="0.25">
      <c r="A92" t="s">
        <v>2671</v>
      </c>
      <c r="B92">
        <v>1.89</v>
      </c>
    </row>
    <row r="93" spans="1:2" x14ac:dyDescent="0.25">
      <c r="A93" t="s">
        <v>2672</v>
      </c>
      <c r="B93">
        <v>2.76</v>
      </c>
    </row>
    <row r="94" spans="1:2" x14ac:dyDescent="0.25">
      <c r="A94" t="s">
        <v>2673</v>
      </c>
      <c r="B94">
        <v>3.3</v>
      </c>
    </row>
    <row r="95" spans="1:2" x14ac:dyDescent="0.25">
      <c r="A95" t="s">
        <v>2674</v>
      </c>
      <c r="B95">
        <v>4.75</v>
      </c>
    </row>
    <row r="96" spans="1:2" x14ac:dyDescent="0.25">
      <c r="A96" t="s">
        <v>2675</v>
      </c>
      <c r="B96">
        <v>5.51</v>
      </c>
    </row>
    <row r="97" spans="1:2" x14ac:dyDescent="0.25">
      <c r="A97" t="s">
        <v>2676</v>
      </c>
      <c r="B97">
        <v>7.6</v>
      </c>
    </row>
    <row r="98" spans="1:2" x14ac:dyDescent="0.25">
      <c r="A98" t="s">
        <v>2677</v>
      </c>
      <c r="B98">
        <v>8.65</v>
      </c>
    </row>
    <row r="99" spans="1:2" x14ac:dyDescent="0.25">
      <c r="A99" t="s">
        <v>2678</v>
      </c>
      <c r="B99">
        <v>9.6999999999999993</v>
      </c>
    </row>
    <row r="100" spans="1:2" x14ac:dyDescent="0.25">
      <c r="A100" t="s">
        <v>2679</v>
      </c>
      <c r="B100">
        <v>0.64</v>
      </c>
    </row>
    <row r="101" spans="1:2" x14ac:dyDescent="0.25">
      <c r="A101" t="s">
        <v>2680</v>
      </c>
      <c r="B101">
        <v>0.78</v>
      </c>
    </row>
    <row r="102" spans="1:2" x14ac:dyDescent="0.25">
      <c r="A102" t="s">
        <v>5007</v>
      </c>
      <c r="B102">
        <v>2.14</v>
      </c>
    </row>
    <row r="103" spans="1:2" x14ac:dyDescent="0.25">
      <c r="A103" t="s">
        <v>5008</v>
      </c>
      <c r="B103">
        <v>2.4300000000000002</v>
      </c>
    </row>
    <row r="104" spans="1:2" x14ac:dyDescent="0.25">
      <c r="A104" t="s">
        <v>5009</v>
      </c>
      <c r="B104">
        <v>2.75</v>
      </c>
    </row>
    <row r="105" spans="1:2" x14ac:dyDescent="0.25">
      <c r="A105" t="s">
        <v>5010</v>
      </c>
      <c r="B105">
        <v>3.85</v>
      </c>
    </row>
    <row r="106" spans="1:2" x14ac:dyDescent="0.25">
      <c r="A106" t="s">
        <v>5011</v>
      </c>
      <c r="B106">
        <v>4.3899999999999997</v>
      </c>
    </row>
    <row r="107" spans="1:2" x14ac:dyDescent="0.25">
      <c r="A107" t="s">
        <v>5012</v>
      </c>
      <c r="B107">
        <v>6.65</v>
      </c>
    </row>
    <row r="108" spans="1:2" x14ac:dyDescent="0.25">
      <c r="A108" t="s">
        <v>5013</v>
      </c>
      <c r="B108">
        <v>7.41</v>
      </c>
    </row>
    <row r="109" spans="1:2" x14ac:dyDescent="0.25">
      <c r="A109" t="s">
        <v>5014</v>
      </c>
      <c r="B109">
        <v>10.17</v>
      </c>
    </row>
    <row r="110" spans="1:2" x14ac:dyDescent="0.25">
      <c r="A110" t="s">
        <v>5015</v>
      </c>
      <c r="B110">
        <v>11.82</v>
      </c>
    </row>
    <row r="111" spans="1:2" x14ac:dyDescent="0.25">
      <c r="A111" t="s">
        <v>5016</v>
      </c>
      <c r="B111">
        <v>13.57</v>
      </c>
    </row>
    <row r="112" spans="1:2" x14ac:dyDescent="0.25">
      <c r="A112" t="s">
        <v>5005</v>
      </c>
      <c r="B112">
        <v>1.8</v>
      </c>
    </row>
    <row r="113" spans="1:2" x14ac:dyDescent="0.25">
      <c r="A113" t="s">
        <v>5006</v>
      </c>
      <c r="B113">
        <v>1.94</v>
      </c>
    </row>
    <row r="114" spans="1:2" x14ac:dyDescent="0.25">
      <c r="A114" t="s">
        <v>39</v>
      </c>
      <c r="B114">
        <v>3.3</v>
      </c>
    </row>
    <row r="115" spans="1:2" x14ac:dyDescent="0.25">
      <c r="A115" t="s">
        <v>40</v>
      </c>
      <c r="B115">
        <v>6.3</v>
      </c>
    </row>
    <row r="116" spans="1:2" x14ac:dyDescent="0.25">
      <c r="A116" t="s">
        <v>41</v>
      </c>
      <c r="B116">
        <v>9.5</v>
      </c>
    </row>
    <row r="117" spans="1:2" x14ac:dyDescent="0.25">
      <c r="A117" t="s">
        <v>42</v>
      </c>
      <c r="B117">
        <v>1.3</v>
      </c>
    </row>
    <row r="118" spans="1:2" x14ac:dyDescent="0.25">
      <c r="A118" t="s">
        <v>43</v>
      </c>
      <c r="B118">
        <v>1.9</v>
      </c>
    </row>
    <row r="119" spans="1:2" x14ac:dyDescent="0.25">
      <c r="A119" t="s">
        <v>44</v>
      </c>
      <c r="B119">
        <v>3.7</v>
      </c>
    </row>
    <row r="120" spans="1:2" x14ac:dyDescent="0.25">
      <c r="A120" t="s">
        <v>45</v>
      </c>
      <c r="B120">
        <v>6.5</v>
      </c>
    </row>
    <row r="121" spans="1:2" x14ac:dyDescent="0.25">
      <c r="A121" t="s">
        <v>46</v>
      </c>
      <c r="B121">
        <v>9.8000000000000007</v>
      </c>
    </row>
    <row r="122" spans="1:2" x14ac:dyDescent="0.25">
      <c r="A122" t="s">
        <v>47</v>
      </c>
      <c r="B122">
        <v>1.3</v>
      </c>
    </row>
    <row r="123" spans="1:2" x14ac:dyDescent="0.25">
      <c r="A123" t="s">
        <v>48</v>
      </c>
      <c r="B123">
        <v>2.2000000000000002</v>
      </c>
    </row>
    <row r="124" spans="1:2" x14ac:dyDescent="0.25">
      <c r="A124" t="s">
        <v>49</v>
      </c>
      <c r="B124">
        <v>4.4000000000000004</v>
      </c>
    </row>
    <row r="125" spans="1:2" x14ac:dyDescent="0.25">
      <c r="A125" t="s">
        <v>50</v>
      </c>
      <c r="B125">
        <v>8.3000000000000007</v>
      </c>
    </row>
    <row r="126" spans="1:2" x14ac:dyDescent="0.25">
      <c r="A126" t="s">
        <v>51</v>
      </c>
      <c r="B126">
        <v>13.1</v>
      </c>
    </row>
    <row r="127" spans="1:2" x14ac:dyDescent="0.25">
      <c r="A127" t="s">
        <v>52</v>
      </c>
      <c r="B127">
        <v>1.3</v>
      </c>
    </row>
    <row r="128" spans="1:2" x14ac:dyDescent="0.25">
      <c r="A128" t="s">
        <v>53</v>
      </c>
      <c r="B128">
        <v>2.6</v>
      </c>
    </row>
    <row r="129" spans="1:2" x14ac:dyDescent="0.25">
      <c r="A129" t="s">
        <v>54</v>
      </c>
      <c r="B129">
        <v>4.8</v>
      </c>
    </row>
    <row r="130" spans="1:2" x14ac:dyDescent="0.25">
      <c r="A130" t="s">
        <v>55</v>
      </c>
      <c r="B130">
        <v>8.4</v>
      </c>
    </row>
    <row r="131" spans="1:2" x14ac:dyDescent="0.25">
      <c r="A131" t="s">
        <v>56</v>
      </c>
      <c r="B131">
        <v>13.4</v>
      </c>
    </row>
    <row r="132" spans="1:2" x14ac:dyDescent="0.25">
      <c r="A132" t="s">
        <v>57</v>
      </c>
      <c r="B132">
        <v>1.6</v>
      </c>
    </row>
    <row r="133" spans="1:2" x14ac:dyDescent="0.25">
      <c r="A133" t="s">
        <v>58</v>
      </c>
      <c r="B133">
        <v>2.8</v>
      </c>
    </row>
    <row r="134" spans="1:2" x14ac:dyDescent="0.25">
      <c r="A134" t="s">
        <v>59</v>
      </c>
      <c r="B134">
        <v>2.7</v>
      </c>
    </row>
    <row r="135" spans="1:2" x14ac:dyDescent="0.25">
      <c r="A135" t="s">
        <v>60</v>
      </c>
      <c r="B135">
        <v>2.2999999999999998</v>
      </c>
    </row>
    <row r="136" spans="1:2" x14ac:dyDescent="0.25">
      <c r="A136" t="s">
        <v>61</v>
      </c>
      <c r="B136">
        <v>4.5</v>
      </c>
    </row>
    <row r="137" spans="1:2" x14ac:dyDescent="0.25">
      <c r="A137" t="s">
        <v>62</v>
      </c>
      <c r="B137">
        <v>5.2</v>
      </c>
    </row>
    <row r="138" spans="1:2" x14ac:dyDescent="0.25">
      <c r="A138" t="s">
        <v>63</v>
      </c>
      <c r="B138">
        <v>3.71</v>
      </c>
    </row>
    <row r="139" spans="1:2" x14ac:dyDescent="0.25">
      <c r="A139" t="s">
        <v>64</v>
      </c>
      <c r="B139">
        <v>19</v>
      </c>
    </row>
    <row r="140" spans="1:2" x14ac:dyDescent="0.25">
      <c r="A140" t="s">
        <v>65</v>
      </c>
      <c r="B140">
        <v>0.2</v>
      </c>
    </row>
    <row r="141" spans="1:2" x14ac:dyDescent="0.25">
      <c r="A141" t="s">
        <v>66</v>
      </c>
      <c r="B141">
        <v>0.02</v>
      </c>
    </row>
    <row r="142" spans="1:2" x14ac:dyDescent="0.25">
      <c r="A142" t="s">
        <v>67</v>
      </c>
      <c r="B142">
        <v>0.06</v>
      </c>
    </row>
    <row r="143" spans="1:2" x14ac:dyDescent="0.25">
      <c r="A143" t="s">
        <v>68</v>
      </c>
      <c r="B143">
        <v>0.1</v>
      </c>
    </row>
    <row r="144" spans="1:2" x14ac:dyDescent="0.25">
      <c r="A144" t="s">
        <v>69</v>
      </c>
      <c r="B144">
        <v>0.14000000000000001</v>
      </c>
    </row>
    <row r="145" spans="1:2" x14ac:dyDescent="0.25">
      <c r="A145" t="s">
        <v>70</v>
      </c>
      <c r="B145">
        <v>0.19</v>
      </c>
    </row>
    <row r="146" spans="1:2" x14ac:dyDescent="0.25">
      <c r="A146" t="s">
        <v>71</v>
      </c>
      <c r="B146">
        <v>4.22</v>
      </c>
    </row>
    <row r="147" spans="1:2" x14ac:dyDescent="0.25">
      <c r="A147" t="s">
        <v>72</v>
      </c>
      <c r="B147">
        <v>5.66</v>
      </c>
    </row>
    <row r="148" spans="1:2" x14ac:dyDescent="0.25">
      <c r="A148" t="s">
        <v>73</v>
      </c>
      <c r="B148">
        <v>7.43</v>
      </c>
    </row>
    <row r="149" spans="1:2" x14ac:dyDescent="0.25">
      <c r="A149" t="s">
        <v>74</v>
      </c>
      <c r="B149">
        <v>0.36</v>
      </c>
    </row>
    <row r="150" spans="1:2" x14ac:dyDescent="0.25">
      <c r="A150" t="s">
        <v>75</v>
      </c>
      <c r="B150">
        <v>12.84</v>
      </c>
    </row>
    <row r="151" spans="1:2" x14ac:dyDescent="0.25">
      <c r="A151" t="s">
        <v>76</v>
      </c>
      <c r="B151">
        <v>0.64</v>
      </c>
    </row>
    <row r="152" spans="1:2" x14ac:dyDescent="0.25">
      <c r="A152" t="s">
        <v>77</v>
      </c>
      <c r="B152">
        <v>18.149999999999999</v>
      </c>
    </row>
    <row r="153" spans="1:2" x14ac:dyDescent="0.25">
      <c r="A153" t="s">
        <v>78</v>
      </c>
      <c r="B153">
        <v>1.04</v>
      </c>
    </row>
    <row r="154" spans="1:2" x14ac:dyDescent="0.25">
      <c r="A154" t="s">
        <v>79</v>
      </c>
      <c r="B154">
        <v>18.149999999999999</v>
      </c>
    </row>
    <row r="155" spans="1:2" x14ac:dyDescent="0.25">
      <c r="A155" t="s">
        <v>80</v>
      </c>
      <c r="B155">
        <v>37.6</v>
      </c>
    </row>
    <row r="156" spans="1:2" x14ac:dyDescent="0.25">
      <c r="A156" t="s">
        <v>81</v>
      </c>
      <c r="B156">
        <v>1.52</v>
      </c>
    </row>
    <row r="157" spans="1:2" x14ac:dyDescent="0.25">
      <c r="A157" t="s">
        <v>82</v>
      </c>
      <c r="B157">
        <v>2.21</v>
      </c>
    </row>
    <row r="158" spans="1:2" x14ac:dyDescent="0.25">
      <c r="A158" t="s">
        <v>83</v>
      </c>
      <c r="B158">
        <v>3.16</v>
      </c>
    </row>
    <row r="159" spans="1:2" x14ac:dyDescent="0.25">
      <c r="A159" t="s">
        <v>84</v>
      </c>
      <c r="B159">
        <v>0.15</v>
      </c>
    </row>
    <row r="160" spans="1:2" x14ac:dyDescent="0.25">
      <c r="A160" t="s">
        <v>85</v>
      </c>
      <c r="B160">
        <v>0.17</v>
      </c>
    </row>
    <row r="161" spans="1:2" x14ac:dyDescent="0.25">
      <c r="A161" t="s">
        <v>86</v>
      </c>
      <c r="B161">
        <v>7.4</v>
      </c>
    </row>
    <row r="162" spans="1:2" x14ac:dyDescent="0.25">
      <c r="A162" t="s">
        <v>87</v>
      </c>
      <c r="B162">
        <v>12.8</v>
      </c>
    </row>
    <row r="163" spans="1:2" x14ac:dyDescent="0.25">
      <c r="A163" t="s">
        <v>88</v>
      </c>
      <c r="B163">
        <v>18.2</v>
      </c>
    </row>
    <row r="164" spans="1:2" x14ac:dyDescent="0.25">
      <c r="A164" t="s">
        <v>89</v>
      </c>
      <c r="B164">
        <v>1</v>
      </c>
    </row>
    <row r="165" spans="1:2" x14ac:dyDescent="0.25">
      <c r="A165" t="s">
        <v>91</v>
      </c>
      <c r="B165">
        <v>0.7</v>
      </c>
    </row>
    <row r="166" spans="1:2" x14ac:dyDescent="0.25">
      <c r="A166" t="s">
        <v>92</v>
      </c>
      <c r="B166">
        <v>9</v>
      </c>
    </row>
    <row r="167" spans="1:2" x14ac:dyDescent="0.25">
      <c r="A167" t="s">
        <v>93</v>
      </c>
      <c r="B167">
        <v>16</v>
      </c>
    </row>
    <row r="168" spans="1:2" x14ac:dyDescent="0.25">
      <c r="A168" t="s">
        <v>94</v>
      </c>
      <c r="B168">
        <v>26</v>
      </c>
    </row>
    <row r="169" spans="1:2" x14ac:dyDescent="0.25">
      <c r="A169" t="s">
        <v>95</v>
      </c>
      <c r="B169">
        <v>2.7</v>
      </c>
    </row>
    <row r="170" spans="1:2" x14ac:dyDescent="0.25">
      <c r="A170" t="s">
        <v>96</v>
      </c>
      <c r="B170">
        <v>4.2</v>
      </c>
    </row>
    <row r="171" spans="1:2" x14ac:dyDescent="0.25">
      <c r="A171" t="s">
        <v>97</v>
      </c>
      <c r="B171">
        <v>9.4</v>
      </c>
    </row>
    <row r="172" spans="1:2" x14ac:dyDescent="0.25">
      <c r="A172" t="s">
        <v>98</v>
      </c>
      <c r="B172">
        <v>16.399999999999999</v>
      </c>
    </row>
    <row r="173" spans="1:2" x14ac:dyDescent="0.25">
      <c r="A173" t="s">
        <v>99</v>
      </c>
      <c r="B173">
        <v>25.7</v>
      </c>
    </row>
    <row r="174" spans="1:2" x14ac:dyDescent="0.25">
      <c r="A174" t="s">
        <v>100</v>
      </c>
      <c r="B174">
        <v>3.1</v>
      </c>
    </row>
    <row r="175" spans="1:2" x14ac:dyDescent="0.25">
      <c r="A175" t="s">
        <v>101</v>
      </c>
      <c r="B175">
        <v>5.4</v>
      </c>
    </row>
    <row r="176" spans="1:2" x14ac:dyDescent="0.25">
      <c r="A176" t="s">
        <v>102</v>
      </c>
      <c r="B176">
        <v>9</v>
      </c>
    </row>
    <row r="177" spans="1:2" x14ac:dyDescent="0.25">
      <c r="A177" t="s">
        <v>103</v>
      </c>
      <c r="B177">
        <v>16</v>
      </c>
    </row>
    <row r="178" spans="1:2" x14ac:dyDescent="0.25">
      <c r="A178" t="s">
        <v>104</v>
      </c>
      <c r="B178">
        <v>26</v>
      </c>
    </row>
    <row r="179" spans="1:2" x14ac:dyDescent="0.25">
      <c r="A179" t="s">
        <v>105</v>
      </c>
      <c r="B179">
        <v>3.1</v>
      </c>
    </row>
    <row r="180" spans="1:2" x14ac:dyDescent="0.25">
      <c r="A180" t="s">
        <v>106</v>
      </c>
      <c r="B180">
        <v>4.2</v>
      </c>
    </row>
    <row r="181" spans="1:2" x14ac:dyDescent="0.25">
      <c r="A181" t="s">
        <v>107</v>
      </c>
      <c r="B181">
        <v>10.4</v>
      </c>
    </row>
    <row r="182" spans="1:2" x14ac:dyDescent="0.25">
      <c r="A182" t="s">
        <v>108</v>
      </c>
      <c r="B182">
        <v>19.100000000000001</v>
      </c>
    </row>
    <row r="183" spans="1:2" x14ac:dyDescent="0.25">
      <c r="A183" t="s">
        <v>109</v>
      </c>
      <c r="B183">
        <v>30.5</v>
      </c>
    </row>
    <row r="184" spans="1:2" x14ac:dyDescent="0.25">
      <c r="A184" t="s">
        <v>110</v>
      </c>
      <c r="B184">
        <v>3.5</v>
      </c>
    </row>
    <row r="185" spans="1:2" x14ac:dyDescent="0.25">
      <c r="A185" t="s">
        <v>111</v>
      </c>
      <c r="B185">
        <v>6.2</v>
      </c>
    </row>
    <row r="186" spans="1:2" x14ac:dyDescent="0.25">
      <c r="A186" t="s">
        <v>5776</v>
      </c>
      <c r="B186">
        <v>3.18</v>
      </c>
    </row>
    <row r="187" spans="1:2" x14ac:dyDescent="0.25">
      <c r="A187" t="s">
        <v>5777</v>
      </c>
      <c r="B187">
        <v>4.26</v>
      </c>
    </row>
    <row r="188" spans="1:2" x14ac:dyDescent="0.25">
      <c r="A188" t="s">
        <v>5778</v>
      </c>
      <c r="B188">
        <v>5.38</v>
      </c>
    </row>
    <row r="189" spans="1:2" x14ac:dyDescent="0.25">
      <c r="A189" t="s">
        <v>5779</v>
      </c>
      <c r="B189">
        <v>6.32</v>
      </c>
    </row>
    <row r="190" spans="1:2" x14ac:dyDescent="0.25">
      <c r="A190" t="s">
        <v>5780</v>
      </c>
      <c r="B190">
        <v>8.44</v>
      </c>
    </row>
    <row r="191" spans="1:2" x14ac:dyDescent="0.25">
      <c r="A191" t="s">
        <v>5781</v>
      </c>
      <c r="B191">
        <v>10.97</v>
      </c>
    </row>
    <row r="192" spans="1:2" x14ac:dyDescent="0.25">
      <c r="A192" t="s">
        <v>5782</v>
      </c>
      <c r="B192">
        <v>12.49</v>
      </c>
    </row>
    <row r="193" spans="1:2" x14ac:dyDescent="0.25">
      <c r="A193" t="s">
        <v>5783</v>
      </c>
      <c r="B193">
        <v>18</v>
      </c>
    </row>
    <row r="194" spans="1:2" x14ac:dyDescent="0.25">
      <c r="A194" t="s">
        <v>5784</v>
      </c>
      <c r="B194">
        <v>20.100000000000001</v>
      </c>
    </row>
    <row r="195" spans="1:2" x14ac:dyDescent="0.25">
      <c r="A195" t="s">
        <v>5785</v>
      </c>
      <c r="B195">
        <v>24.6</v>
      </c>
    </row>
    <row r="196" spans="1:2" x14ac:dyDescent="0.25">
      <c r="A196" t="s">
        <v>5786</v>
      </c>
      <c r="B196">
        <v>1.78</v>
      </c>
    </row>
    <row r="197" spans="1:2" x14ac:dyDescent="0.25">
      <c r="A197" t="s">
        <v>5787</v>
      </c>
      <c r="B197">
        <v>2.06</v>
      </c>
    </row>
    <row r="198" spans="1:2" x14ac:dyDescent="0.25">
      <c r="A198" t="s">
        <v>5788</v>
      </c>
      <c r="B198">
        <v>2.76</v>
      </c>
    </row>
    <row r="199" spans="1:2" x14ac:dyDescent="0.25">
      <c r="A199" t="s">
        <v>5789</v>
      </c>
      <c r="B199">
        <v>5.22</v>
      </c>
    </row>
    <row r="200" spans="1:2" x14ac:dyDescent="0.25">
      <c r="A200" t="s">
        <v>5790</v>
      </c>
      <c r="B200">
        <v>6.06</v>
      </c>
    </row>
    <row r="201" spans="1:2" x14ac:dyDescent="0.25">
      <c r="A201" t="s">
        <v>5791</v>
      </c>
      <c r="B201">
        <v>7.2</v>
      </c>
    </row>
    <row r="202" spans="1:2" x14ac:dyDescent="0.25">
      <c r="A202" t="s">
        <v>5792</v>
      </c>
      <c r="B202">
        <v>9.8000000000000007</v>
      </c>
    </row>
    <row r="203" spans="1:2" x14ac:dyDescent="0.25">
      <c r="A203" t="s">
        <v>5793</v>
      </c>
      <c r="B203">
        <v>13.8</v>
      </c>
    </row>
    <row r="204" spans="1:2" x14ac:dyDescent="0.25">
      <c r="A204" t="s">
        <v>5794</v>
      </c>
      <c r="B204">
        <v>15.2</v>
      </c>
    </row>
    <row r="205" spans="1:2" x14ac:dyDescent="0.25">
      <c r="A205" t="s">
        <v>5795</v>
      </c>
      <c r="B205">
        <v>20.8</v>
      </c>
    </row>
    <row r="206" spans="1:2" x14ac:dyDescent="0.25">
      <c r="A206" t="s">
        <v>5796</v>
      </c>
      <c r="B206">
        <v>25.8</v>
      </c>
    </row>
    <row r="207" spans="1:2" x14ac:dyDescent="0.25">
      <c r="A207" t="s">
        <v>5797</v>
      </c>
      <c r="B207">
        <v>27.9</v>
      </c>
    </row>
    <row r="208" spans="1:2" x14ac:dyDescent="0.25">
      <c r="A208" t="s">
        <v>5798</v>
      </c>
      <c r="B208">
        <v>2.08</v>
      </c>
    </row>
    <row r="209" spans="1:2" x14ac:dyDescent="0.25">
      <c r="A209" t="s">
        <v>5799</v>
      </c>
      <c r="B209">
        <v>2.36</v>
      </c>
    </row>
    <row r="210" spans="1:2" x14ac:dyDescent="0.25">
      <c r="A210" t="s">
        <v>2705</v>
      </c>
      <c r="B210">
        <v>2.68</v>
      </c>
    </row>
    <row r="211" spans="1:2" x14ac:dyDescent="0.25">
      <c r="A211" t="s">
        <v>2706</v>
      </c>
      <c r="B211">
        <v>3.26</v>
      </c>
    </row>
    <row r="212" spans="1:2" x14ac:dyDescent="0.25">
      <c r="A212" t="s">
        <v>2707</v>
      </c>
      <c r="B212">
        <v>4.38</v>
      </c>
    </row>
    <row r="213" spans="1:2" x14ac:dyDescent="0.25">
      <c r="A213" t="s">
        <v>2708</v>
      </c>
      <c r="B213">
        <v>4.38</v>
      </c>
    </row>
    <row r="214" spans="1:2" x14ac:dyDescent="0.25">
      <c r="A214" t="s">
        <v>2709</v>
      </c>
      <c r="B214">
        <v>6.5</v>
      </c>
    </row>
    <row r="215" spans="1:2" x14ac:dyDescent="0.25">
      <c r="A215" t="s">
        <v>2710</v>
      </c>
      <c r="B215">
        <v>7.17</v>
      </c>
    </row>
    <row r="216" spans="1:2" x14ac:dyDescent="0.25">
      <c r="A216" t="s">
        <v>2711</v>
      </c>
      <c r="B216">
        <v>8.6</v>
      </c>
    </row>
    <row r="217" spans="1:2" x14ac:dyDescent="0.25">
      <c r="A217" t="s">
        <v>2712</v>
      </c>
      <c r="B217">
        <v>14.2</v>
      </c>
    </row>
    <row r="218" spans="1:2" x14ac:dyDescent="0.25">
      <c r="A218" t="s">
        <v>2713</v>
      </c>
      <c r="B218">
        <v>13.5</v>
      </c>
    </row>
    <row r="219" spans="1:2" x14ac:dyDescent="0.25">
      <c r="A219" t="s">
        <v>2714</v>
      </c>
      <c r="B219">
        <v>18</v>
      </c>
    </row>
    <row r="220" spans="1:2" x14ac:dyDescent="0.25">
      <c r="A220" t="s">
        <v>2715</v>
      </c>
      <c r="B220">
        <v>1.28</v>
      </c>
    </row>
    <row r="221" spans="1:2" x14ac:dyDescent="0.25">
      <c r="A221" t="s">
        <v>2716</v>
      </c>
      <c r="B221">
        <v>1.56</v>
      </c>
    </row>
    <row r="222" spans="1:2" x14ac:dyDescent="0.25">
      <c r="A222" t="s">
        <v>112</v>
      </c>
      <c r="B222">
        <v>0.25</v>
      </c>
    </row>
    <row r="223" spans="1:2" x14ac:dyDescent="0.25">
      <c r="A223" t="s">
        <v>113</v>
      </c>
      <c r="B223">
        <v>6.3</v>
      </c>
    </row>
    <row r="224" spans="1:2" x14ac:dyDescent="0.25">
      <c r="A224" t="s">
        <v>114</v>
      </c>
      <c r="B224">
        <v>3.7</v>
      </c>
    </row>
    <row r="225" spans="1:2" x14ac:dyDescent="0.25">
      <c r="A225" t="s">
        <v>115</v>
      </c>
      <c r="B225">
        <v>7.1</v>
      </c>
    </row>
    <row r="226" spans="1:2" x14ac:dyDescent="0.25">
      <c r="A226" t="s">
        <v>116</v>
      </c>
      <c r="B226">
        <v>4.2</v>
      </c>
    </row>
    <row r="227" spans="1:2" x14ac:dyDescent="0.25">
      <c r="A227" t="s">
        <v>117</v>
      </c>
      <c r="B227">
        <v>6.5</v>
      </c>
    </row>
    <row r="228" spans="1:2" x14ac:dyDescent="0.25">
      <c r="A228" t="s">
        <v>118</v>
      </c>
      <c r="B228">
        <v>11.5</v>
      </c>
    </row>
    <row r="229" spans="1:2" x14ac:dyDescent="0.25">
      <c r="A229" t="s">
        <v>119</v>
      </c>
      <c r="B229">
        <v>19.5</v>
      </c>
    </row>
    <row r="230" spans="1:2" x14ac:dyDescent="0.25">
      <c r="A230" t="s">
        <v>120</v>
      </c>
      <c r="B230">
        <v>2.4</v>
      </c>
    </row>
    <row r="231" spans="1:2" x14ac:dyDescent="0.25">
      <c r="A231" t="s">
        <v>121</v>
      </c>
      <c r="B231">
        <v>3.6</v>
      </c>
    </row>
    <row r="232" spans="1:2" x14ac:dyDescent="0.25">
      <c r="A232" t="s">
        <v>122</v>
      </c>
      <c r="B232">
        <v>7</v>
      </c>
    </row>
    <row r="233" spans="1:2" x14ac:dyDescent="0.25">
      <c r="A233" t="s">
        <v>123</v>
      </c>
      <c r="B233">
        <v>11.1</v>
      </c>
    </row>
    <row r="234" spans="1:2" x14ac:dyDescent="0.25">
      <c r="A234" t="s">
        <v>124</v>
      </c>
      <c r="B234">
        <v>18.399999999999999</v>
      </c>
    </row>
    <row r="235" spans="1:2" x14ac:dyDescent="0.25">
      <c r="A235" t="s">
        <v>125</v>
      </c>
      <c r="B235">
        <v>2.4</v>
      </c>
    </row>
    <row r="236" spans="1:2" x14ac:dyDescent="0.25">
      <c r="A236" t="s">
        <v>126</v>
      </c>
      <c r="B236">
        <v>4</v>
      </c>
    </row>
    <row r="237" spans="1:2" x14ac:dyDescent="0.25">
      <c r="A237" t="s">
        <v>127</v>
      </c>
      <c r="B237">
        <v>9.1</v>
      </c>
    </row>
    <row r="238" spans="1:2" x14ac:dyDescent="0.25">
      <c r="A238" t="s">
        <v>128</v>
      </c>
      <c r="B238">
        <v>5.0999999999999996</v>
      </c>
    </row>
    <row r="239" spans="1:2" x14ac:dyDescent="0.25">
      <c r="A239" t="s">
        <v>129</v>
      </c>
      <c r="B239">
        <v>9.9</v>
      </c>
    </row>
    <row r="240" spans="1:2" x14ac:dyDescent="0.25">
      <c r="A240" t="s">
        <v>130</v>
      </c>
      <c r="B240">
        <v>5.6</v>
      </c>
    </row>
    <row r="241" spans="1:2" x14ac:dyDescent="0.25">
      <c r="A241" t="s">
        <v>131</v>
      </c>
    </row>
    <row r="242" spans="1:2" x14ac:dyDescent="0.25">
      <c r="A242" t="s">
        <v>132</v>
      </c>
    </row>
    <row r="243" spans="1:2" x14ac:dyDescent="0.25">
      <c r="A243" t="s">
        <v>133</v>
      </c>
    </row>
    <row r="244" spans="1:2" x14ac:dyDescent="0.25">
      <c r="A244" t="s">
        <v>134</v>
      </c>
    </row>
    <row r="245" spans="1:2" x14ac:dyDescent="0.25">
      <c r="A245" t="s">
        <v>135</v>
      </c>
    </row>
    <row r="246" spans="1:2" x14ac:dyDescent="0.25">
      <c r="A246" t="s">
        <v>136</v>
      </c>
    </row>
    <row r="247" spans="1:2" x14ac:dyDescent="0.25">
      <c r="A247" t="s">
        <v>137</v>
      </c>
    </row>
    <row r="248" spans="1:2" x14ac:dyDescent="0.25">
      <c r="A248" t="s">
        <v>138</v>
      </c>
      <c r="B248">
        <v>2.2999999999999998</v>
      </c>
    </row>
    <row r="249" spans="1:2" x14ac:dyDescent="0.25">
      <c r="A249" t="s">
        <v>139</v>
      </c>
    </row>
    <row r="250" spans="1:2" x14ac:dyDescent="0.25">
      <c r="A250" t="s">
        <v>140</v>
      </c>
    </row>
    <row r="251" spans="1:2" x14ac:dyDescent="0.25">
      <c r="A251" t="s">
        <v>141</v>
      </c>
    </row>
    <row r="252" spans="1:2" x14ac:dyDescent="0.25">
      <c r="A252" t="s">
        <v>142</v>
      </c>
    </row>
    <row r="253" spans="1:2" x14ac:dyDescent="0.25">
      <c r="A253" t="s">
        <v>143</v>
      </c>
    </row>
    <row r="254" spans="1:2" x14ac:dyDescent="0.25">
      <c r="A254" t="s">
        <v>144</v>
      </c>
    </row>
    <row r="255" spans="1:2" x14ac:dyDescent="0.25">
      <c r="A255" t="s">
        <v>145</v>
      </c>
    </row>
    <row r="256" spans="1:2" x14ac:dyDescent="0.25">
      <c r="A256" t="s">
        <v>146</v>
      </c>
    </row>
    <row r="257" spans="1:2" x14ac:dyDescent="0.25">
      <c r="A257" t="s">
        <v>147</v>
      </c>
      <c r="B257">
        <v>7.6</v>
      </c>
    </row>
    <row r="258" spans="1:2" x14ac:dyDescent="0.25">
      <c r="A258" t="s">
        <v>148</v>
      </c>
      <c r="B258">
        <v>14.8</v>
      </c>
    </row>
    <row r="259" spans="1:2" x14ac:dyDescent="0.25">
      <c r="A259" t="s">
        <v>149</v>
      </c>
      <c r="B259">
        <v>23.5</v>
      </c>
    </row>
    <row r="260" spans="1:2" x14ac:dyDescent="0.25">
      <c r="A260" t="s">
        <v>150</v>
      </c>
      <c r="B260">
        <v>2.8</v>
      </c>
    </row>
    <row r="261" spans="1:2" x14ac:dyDescent="0.25">
      <c r="A261" t="s">
        <v>151</v>
      </c>
      <c r="B261">
        <v>4.5</v>
      </c>
    </row>
    <row r="262" spans="1:2" x14ac:dyDescent="0.25">
      <c r="A262" t="s">
        <v>152</v>
      </c>
      <c r="B262">
        <v>7.3</v>
      </c>
    </row>
    <row r="263" spans="1:2" x14ac:dyDescent="0.25">
      <c r="A263" t="s">
        <v>153</v>
      </c>
      <c r="B263">
        <v>14.8</v>
      </c>
    </row>
    <row r="264" spans="1:2" x14ac:dyDescent="0.25">
      <c r="A264" t="s">
        <v>154</v>
      </c>
      <c r="B264">
        <v>24</v>
      </c>
    </row>
    <row r="265" spans="1:2" x14ac:dyDescent="0.25">
      <c r="A265" t="s">
        <v>155</v>
      </c>
      <c r="B265">
        <v>2.8</v>
      </c>
    </row>
    <row r="266" spans="1:2" x14ac:dyDescent="0.25">
      <c r="A266" t="s">
        <v>156</v>
      </c>
      <c r="B266">
        <v>5</v>
      </c>
    </row>
    <row r="267" spans="1:2" x14ac:dyDescent="0.25">
      <c r="A267" t="s">
        <v>157</v>
      </c>
      <c r="B267">
        <v>0.34</v>
      </c>
    </row>
    <row r="268" spans="1:2" x14ac:dyDescent="0.25">
      <c r="A268" s="33">
        <v>2002100</v>
      </c>
      <c r="B268">
        <v>9.6</v>
      </c>
    </row>
    <row r="269" spans="1:2" x14ac:dyDescent="0.25">
      <c r="A269" s="33">
        <v>2002101</v>
      </c>
      <c r="B269">
        <v>19.55</v>
      </c>
    </row>
    <row r="270" spans="1:2" x14ac:dyDescent="0.25">
      <c r="A270" s="33">
        <v>2002102</v>
      </c>
      <c r="B270">
        <v>0.3</v>
      </c>
    </row>
    <row r="271" spans="1:2" x14ac:dyDescent="0.25">
      <c r="A271" s="33">
        <v>2002103</v>
      </c>
      <c r="B271">
        <v>0.3</v>
      </c>
    </row>
    <row r="272" spans="1:2" x14ac:dyDescent="0.25">
      <c r="A272" s="33">
        <v>2002104</v>
      </c>
      <c r="B272">
        <v>1.7</v>
      </c>
    </row>
    <row r="273" spans="1:2" x14ac:dyDescent="0.25">
      <c r="A273" s="33">
        <v>2002105</v>
      </c>
      <c r="B273">
        <v>1.1499999999999999</v>
      </c>
    </row>
    <row r="274" spans="1:2" x14ac:dyDescent="0.25">
      <c r="A274" s="33">
        <v>2002115</v>
      </c>
      <c r="B274">
        <v>3.2</v>
      </c>
    </row>
    <row r="275" spans="1:2" x14ac:dyDescent="0.25">
      <c r="A275" s="33">
        <v>2002116</v>
      </c>
      <c r="B275">
        <v>3.8</v>
      </c>
    </row>
    <row r="276" spans="1:2" x14ac:dyDescent="0.25">
      <c r="A276" s="33">
        <v>2002130</v>
      </c>
      <c r="B276">
        <v>2.1</v>
      </c>
    </row>
    <row r="277" spans="1:2" x14ac:dyDescent="0.25">
      <c r="A277" s="33">
        <v>2002131</v>
      </c>
      <c r="B277">
        <v>4.8</v>
      </c>
    </row>
    <row r="278" spans="1:2" x14ac:dyDescent="0.25">
      <c r="A278" s="33">
        <v>2002133</v>
      </c>
      <c r="B278">
        <v>1.5</v>
      </c>
    </row>
    <row r="279" spans="1:2" x14ac:dyDescent="0.25">
      <c r="A279" s="33">
        <v>2002361</v>
      </c>
      <c r="B279">
        <v>1.31</v>
      </c>
    </row>
    <row r="280" spans="1:2" x14ac:dyDescent="0.25">
      <c r="A280" t="s">
        <v>158</v>
      </c>
      <c r="B280">
        <v>0.02</v>
      </c>
    </row>
    <row r="281" spans="1:2" x14ac:dyDescent="0.25">
      <c r="A281" t="s">
        <v>159</v>
      </c>
      <c r="B281">
        <v>0.05</v>
      </c>
    </row>
    <row r="282" spans="1:2" x14ac:dyDescent="0.25">
      <c r="A282" t="s">
        <v>160</v>
      </c>
      <c r="B282">
        <v>0.09</v>
      </c>
    </row>
    <row r="283" spans="1:2" x14ac:dyDescent="0.25">
      <c r="A283" t="s">
        <v>161</v>
      </c>
      <c r="B283">
        <v>0.14000000000000001</v>
      </c>
    </row>
    <row r="284" spans="1:2" x14ac:dyDescent="0.25">
      <c r="A284" t="s">
        <v>162</v>
      </c>
      <c r="B284">
        <v>0.19</v>
      </c>
    </row>
    <row r="285" spans="1:2" x14ac:dyDescent="0.25">
      <c r="A285" t="s">
        <v>163</v>
      </c>
      <c r="B285">
        <v>3.72</v>
      </c>
    </row>
    <row r="286" spans="1:2" x14ac:dyDescent="0.25">
      <c r="A286" t="s">
        <v>164</v>
      </c>
      <c r="B286">
        <v>5.14</v>
      </c>
    </row>
    <row r="287" spans="1:2" x14ac:dyDescent="0.25">
      <c r="A287" t="s">
        <v>165</v>
      </c>
      <c r="B287">
        <v>6.85</v>
      </c>
    </row>
    <row r="288" spans="1:2" x14ac:dyDescent="0.25">
      <c r="A288" t="s">
        <v>166</v>
      </c>
      <c r="B288">
        <v>0.32</v>
      </c>
    </row>
    <row r="289" spans="1:2" x14ac:dyDescent="0.25">
      <c r="A289" t="s">
        <v>167</v>
      </c>
      <c r="B289">
        <v>11.45</v>
      </c>
    </row>
    <row r="290" spans="1:2" x14ac:dyDescent="0.25">
      <c r="A290" t="s">
        <v>168</v>
      </c>
      <c r="B290">
        <v>0.6</v>
      </c>
    </row>
    <row r="291" spans="1:2" x14ac:dyDescent="0.25">
      <c r="A291" t="s">
        <v>169</v>
      </c>
      <c r="B291">
        <v>16.86</v>
      </c>
    </row>
    <row r="292" spans="1:2" x14ac:dyDescent="0.25">
      <c r="A292" t="s">
        <v>170</v>
      </c>
      <c r="B292">
        <v>0.87</v>
      </c>
    </row>
    <row r="293" spans="1:2" x14ac:dyDescent="0.25">
      <c r="A293" t="s">
        <v>171</v>
      </c>
      <c r="B293">
        <v>16.86</v>
      </c>
    </row>
    <row r="294" spans="1:2" x14ac:dyDescent="0.25">
      <c r="A294" t="s">
        <v>172</v>
      </c>
      <c r="B294">
        <v>32.65</v>
      </c>
    </row>
    <row r="295" spans="1:2" x14ac:dyDescent="0.25">
      <c r="A295" t="s">
        <v>173</v>
      </c>
      <c r="B295">
        <v>1.34</v>
      </c>
    </row>
    <row r="296" spans="1:2" x14ac:dyDescent="0.25">
      <c r="A296" t="s">
        <v>174</v>
      </c>
      <c r="B296">
        <v>2.08</v>
      </c>
    </row>
    <row r="297" spans="1:2" x14ac:dyDescent="0.25">
      <c r="A297" t="s">
        <v>175</v>
      </c>
      <c r="B297">
        <v>2.77</v>
      </c>
    </row>
    <row r="298" spans="1:2" x14ac:dyDescent="0.25">
      <c r="A298" t="s">
        <v>176</v>
      </c>
      <c r="B298">
        <v>1.3</v>
      </c>
    </row>
    <row r="299" spans="1:2" x14ac:dyDescent="0.25">
      <c r="A299" t="s">
        <v>177</v>
      </c>
      <c r="B299">
        <v>13.6</v>
      </c>
    </row>
    <row r="300" spans="1:2" x14ac:dyDescent="0.25">
      <c r="A300" t="s">
        <v>178</v>
      </c>
      <c r="B300">
        <v>24.2</v>
      </c>
    </row>
    <row r="301" spans="1:2" x14ac:dyDescent="0.25">
      <c r="A301" t="s">
        <v>179</v>
      </c>
      <c r="B301">
        <v>39.299999999999997</v>
      </c>
    </row>
    <row r="302" spans="1:2" x14ac:dyDescent="0.25">
      <c r="A302" t="s">
        <v>180</v>
      </c>
      <c r="B302">
        <v>4.5</v>
      </c>
    </row>
    <row r="303" spans="1:2" x14ac:dyDescent="0.25">
      <c r="A303" t="s">
        <v>181</v>
      </c>
      <c r="B303">
        <v>5.2</v>
      </c>
    </row>
    <row r="304" spans="1:2" x14ac:dyDescent="0.25">
      <c r="A304" t="s">
        <v>182</v>
      </c>
      <c r="B304">
        <v>15.4</v>
      </c>
    </row>
    <row r="305" spans="1:2" x14ac:dyDescent="0.25">
      <c r="A305" t="s">
        <v>183</v>
      </c>
      <c r="B305">
        <v>27.9</v>
      </c>
    </row>
    <row r="306" spans="1:2" x14ac:dyDescent="0.25">
      <c r="A306" t="s">
        <v>184</v>
      </c>
      <c r="B306">
        <v>42</v>
      </c>
    </row>
    <row r="307" spans="1:2" x14ac:dyDescent="0.25">
      <c r="A307" t="s">
        <v>185</v>
      </c>
      <c r="B307">
        <v>5.0999999999999996</v>
      </c>
    </row>
    <row r="308" spans="1:2" x14ac:dyDescent="0.25">
      <c r="A308" t="s">
        <v>186</v>
      </c>
      <c r="B308">
        <v>91</v>
      </c>
    </row>
    <row r="309" spans="1:2" x14ac:dyDescent="0.25">
      <c r="A309" t="s">
        <v>187</v>
      </c>
      <c r="B309">
        <v>13.6</v>
      </c>
    </row>
    <row r="310" spans="1:2" x14ac:dyDescent="0.25">
      <c r="A310" t="s">
        <v>188</v>
      </c>
      <c r="B310">
        <v>24.2</v>
      </c>
    </row>
    <row r="311" spans="1:2" x14ac:dyDescent="0.25">
      <c r="A311" t="s">
        <v>189</v>
      </c>
      <c r="B311">
        <v>39.299999999999997</v>
      </c>
    </row>
    <row r="312" spans="1:2" x14ac:dyDescent="0.25">
      <c r="A312" t="s">
        <v>190</v>
      </c>
      <c r="B312">
        <v>5.3</v>
      </c>
    </row>
    <row r="313" spans="1:2" x14ac:dyDescent="0.25">
      <c r="A313" t="s">
        <v>191</v>
      </c>
      <c r="B313">
        <v>6.5</v>
      </c>
    </row>
    <row r="314" spans="1:2" x14ac:dyDescent="0.25">
      <c r="A314" t="s">
        <v>192</v>
      </c>
      <c r="B314">
        <v>17</v>
      </c>
    </row>
    <row r="315" spans="1:2" x14ac:dyDescent="0.25">
      <c r="A315" t="s">
        <v>193</v>
      </c>
      <c r="B315">
        <v>31.9</v>
      </c>
    </row>
    <row r="316" spans="1:2" x14ac:dyDescent="0.25">
      <c r="A316" t="s">
        <v>194</v>
      </c>
      <c r="B316">
        <v>49.3</v>
      </c>
    </row>
    <row r="317" spans="1:2" x14ac:dyDescent="0.25">
      <c r="A317" t="s">
        <v>195</v>
      </c>
      <c r="B317">
        <v>5.9</v>
      </c>
    </row>
    <row r="318" spans="1:2" x14ac:dyDescent="0.25">
      <c r="A318" t="s">
        <v>196</v>
      </c>
      <c r="B318">
        <v>10.3</v>
      </c>
    </row>
    <row r="319" spans="1:2" x14ac:dyDescent="0.25">
      <c r="A319" t="s">
        <v>5752</v>
      </c>
      <c r="B319">
        <v>4.3</v>
      </c>
    </row>
    <row r="320" spans="1:2" x14ac:dyDescent="0.25">
      <c r="A320" t="s">
        <v>5753</v>
      </c>
      <c r="B320">
        <v>7.41</v>
      </c>
    </row>
    <row r="321" spans="1:2" x14ac:dyDescent="0.25">
      <c r="A321" t="s">
        <v>5754</v>
      </c>
      <c r="B321">
        <v>9.42</v>
      </c>
    </row>
    <row r="322" spans="1:2" x14ac:dyDescent="0.25">
      <c r="A322" t="s">
        <v>5755</v>
      </c>
      <c r="B322">
        <v>12.3</v>
      </c>
    </row>
    <row r="323" spans="1:2" x14ac:dyDescent="0.25">
      <c r="A323" t="s">
        <v>5756</v>
      </c>
      <c r="B323">
        <v>15.2</v>
      </c>
    </row>
    <row r="324" spans="1:2" x14ac:dyDescent="0.25">
      <c r="A324" t="s">
        <v>5757</v>
      </c>
      <c r="B324">
        <v>20.8</v>
      </c>
    </row>
    <row r="325" spans="1:2" x14ac:dyDescent="0.25">
      <c r="A325" t="s">
        <v>5758</v>
      </c>
      <c r="B325">
        <v>22.9</v>
      </c>
    </row>
    <row r="326" spans="1:2" x14ac:dyDescent="0.25">
      <c r="A326" t="s">
        <v>5759</v>
      </c>
      <c r="B326">
        <v>37.15</v>
      </c>
    </row>
    <row r="327" spans="1:2" x14ac:dyDescent="0.25">
      <c r="A327" t="s">
        <v>5760</v>
      </c>
      <c r="B327">
        <v>39.299999999999997</v>
      </c>
    </row>
    <row r="328" spans="1:2" x14ac:dyDescent="0.25">
      <c r="A328" t="s">
        <v>5761</v>
      </c>
      <c r="B328">
        <v>40.049999999999997</v>
      </c>
    </row>
    <row r="329" spans="1:2" x14ac:dyDescent="0.25">
      <c r="A329" t="s">
        <v>5762</v>
      </c>
      <c r="B329">
        <v>1.97</v>
      </c>
    </row>
    <row r="330" spans="1:2" x14ac:dyDescent="0.25">
      <c r="A330" t="s">
        <v>5763</v>
      </c>
      <c r="B330">
        <v>3.7</v>
      </c>
    </row>
    <row r="331" spans="1:2" x14ac:dyDescent="0.25">
      <c r="A331" t="s">
        <v>5764</v>
      </c>
      <c r="B331">
        <v>5.05</v>
      </c>
    </row>
    <row r="332" spans="1:2" x14ac:dyDescent="0.25">
      <c r="A332" t="s">
        <v>5765</v>
      </c>
      <c r="B332">
        <v>8.7899999999999991</v>
      </c>
    </row>
    <row r="333" spans="1:2" x14ac:dyDescent="0.25">
      <c r="A333" t="s">
        <v>5766</v>
      </c>
      <c r="B333">
        <v>10.8</v>
      </c>
    </row>
    <row r="334" spans="1:2" x14ac:dyDescent="0.25">
      <c r="A334" t="s">
        <v>5767</v>
      </c>
      <c r="B334">
        <v>12.3</v>
      </c>
    </row>
    <row r="335" spans="1:2" x14ac:dyDescent="0.25">
      <c r="A335" t="s">
        <v>5768</v>
      </c>
      <c r="B335">
        <v>17.239999999999998</v>
      </c>
    </row>
    <row r="336" spans="1:2" x14ac:dyDescent="0.25">
      <c r="A336" t="s">
        <v>5769</v>
      </c>
      <c r="B336">
        <v>24.85</v>
      </c>
    </row>
    <row r="337" spans="1:2" x14ac:dyDescent="0.25">
      <c r="A337" t="s">
        <v>5770</v>
      </c>
      <c r="B337">
        <v>26.95</v>
      </c>
    </row>
    <row r="338" spans="1:2" x14ac:dyDescent="0.25">
      <c r="A338" t="s">
        <v>5771</v>
      </c>
      <c r="B338">
        <v>41.2</v>
      </c>
    </row>
    <row r="339" spans="1:2" x14ac:dyDescent="0.25">
      <c r="A339" t="s">
        <v>5772</v>
      </c>
      <c r="B339">
        <v>47.7</v>
      </c>
    </row>
    <row r="340" spans="1:2" x14ac:dyDescent="0.25">
      <c r="A340" t="s">
        <v>5773</v>
      </c>
      <c r="B340">
        <v>48.25</v>
      </c>
    </row>
    <row r="341" spans="1:2" x14ac:dyDescent="0.25">
      <c r="A341" t="s">
        <v>5774</v>
      </c>
      <c r="B341">
        <v>2.72</v>
      </c>
    </row>
    <row r="342" spans="1:2" x14ac:dyDescent="0.25">
      <c r="A342" t="s">
        <v>5775</v>
      </c>
      <c r="B342">
        <v>4.45</v>
      </c>
    </row>
    <row r="343" spans="1:2" x14ac:dyDescent="0.25">
      <c r="A343" t="s">
        <v>2741</v>
      </c>
      <c r="B343">
        <v>3.55</v>
      </c>
    </row>
    <row r="344" spans="1:2" x14ac:dyDescent="0.25">
      <c r="A344" t="s">
        <v>2742</v>
      </c>
      <c r="B344">
        <v>5.91</v>
      </c>
    </row>
    <row r="345" spans="1:2" x14ac:dyDescent="0.25">
      <c r="A345" t="s">
        <v>2743</v>
      </c>
      <c r="B345">
        <v>7.9</v>
      </c>
    </row>
    <row r="346" spans="1:2" x14ac:dyDescent="0.25">
      <c r="A346" t="s">
        <v>2744</v>
      </c>
      <c r="B346">
        <v>9.39</v>
      </c>
    </row>
    <row r="347" spans="1:2" x14ac:dyDescent="0.25">
      <c r="A347" t="s">
        <v>2745</v>
      </c>
      <c r="B347">
        <v>12.29</v>
      </c>
    </row>
    <row r="348" spans="1:2" x14ac:dyDescent="0.25">
      <c r="A348" t="s">
        <v>2746</v>
      </c>
      <c r="B348">
        <v>15.1</v>
      </c>
    </row>
    <row r="349" spans="1:2" x14ac:dyDescent="0.25">
      <c r="A349" t="s">
        <v>2747</v>
      </c>
      <c r="B349">
        <v>17.2</v>
      </c>
    </row>
    <row r="350" spans="1:2" x14ac:dyDescent="0.25">
      <c r="A350" t="s">
        <v>2748</v>
      </c>
      <c r="B350">
        <v>31.45</v>
      </c>
    </row>
    <row r="351" spans="1:2" x14ac:dyDescent="0.25">
      <c r="A351" t="s">
        <v>2749</v>
      </c>
      <c r="B351">
        <v>32.700000000000003</v>
      </c>
    </row>
    <row r="352" spans="1:2" x14ac:dyDescent="0.25">
      <c r="A352" t="s">
        <v>2750</v>
      </c>
      <c r="B352">
        <v>33.450000000000003</v>
      </c>
    </row>
    <row r="353" spans="1:2" x14ac:dyDescent="0.25">
      <c r="A353" t="s">
        <v>2751</v>
      </c>
      <c r="B353">
        <v>1.22</v>
      </c>
    </row>
    <row r="354" spans="1:2" x14ac:dyDescent="0.25">
      <c r="A354" t="s">
        <v>2752</v>
      </c>
      <c r="B354">
        <v>2.95</v>
      </c>
    </row>
    <row r="355" spans="1:2" x14ac:dyDescent="0.25">
      <c r="A355" t="s">
        <v>197</v>
      </c>
      <c r="B355">
        <v>9.1</v>
      </c>
    </row>
    <row r="356" spans="1:2" x14ac:dyDescent="0.25">
      <c r="A356" t="s">
        <v>198</v>
      </c>
      <c r="B356">
        <v>17.5</v>
      </c>
    </row>
    <row r="357" spans="1:2" x14ac:dyDescent="0.25">
      <c r="A357" t="s">
        <v>199</v>
      </c>
      <c r="B357">
        <v>25.8</v>
      </c>
    </row>
    <row r="358" spans="1:2" x14ac:dyDescent="0.25">
      <c r="A358" t="s">
        <v>200</v>
      </c>
      <c r="B358">
        <v>3.7</v>
      </c>
    </row>
    <row r="359" spans="1:2" x14ac:dyDescent="0.25">
      <c r="A359" t="s">
        <v>201</v>
      </c>
      <c r="B359">
        <v>5.7</v>
      </c>
    </row>
    <row r="360" spans="1:2" x14ac:dyDescent="0.25">
      <c r="A360" t="s">
        <v>202</v>
      </c>
      <c r="B360">
        <v>10.5</v>
      </c>
    </row>
    <row r="361" spans="1:2" x14ac:dyDescent="0.25">
      <c r="A361" t="s">
        <v>203</v>
      </c>
      <c r="B361">
        <v>18</v>
      </c>
    </row>
    <row r="362" spans="1:2" x14ac:dyDescent="0.25">
      <c r="A362" t="s">
        <v>204</v>
      </c>
      <c r="B362">
        <v>27.5</v>
      </c>
    </row>
    <row r="363" spans="1:2" x14ac:dyDescent="0.25">
      <c r="A363" t="s">
        <v>205</v>
      </c>
      <c r="B363">
        <v>4</v>
      </c>
    </row>
    <row r="364" spans="1:2" x14ac:dyDescent="0.25">
      <c r="A364" t="s">
        <v>206</v>
      </c>
      <c r="B364">
        <v>3.6</v>
      </c>
    </row>
    <row r="365" spans="1:2" x14ac:dyDescent="0.25">
      <c r="A365" t="s">
        <v>207</v>
      </c>
      <c r="B365">
        <v>9.5</v>
      </c>
    </row>
    <row r="366" spans="1:2" x14ac:dyDescent="0.25">
      <c r="A366" t="s">
        <v>208</v>
      </c>
      <c r="B366">
        <v>18.5</v>
      </c>
    </row>
    <row r="367" spans="1:2" x14ac:dyDescent="0.25">
      <c r="A367" t="s">
        <v>209</v>
      </c>
      <c r="B367">
        <v>27.8</v>
      </c>
    </row>
    <row r="368" spans="1:2" x14ac:dyDescent="0.25">
      <c r="A368" t="s">
        <v>210</v>
      </c>
      <c r="B368">
        <v>3.7</v>
      </c>
    </row>
    <row r="369" spans="1:2" x14ac:dyDescent="0.25">
      <c r="A369" t="s">
        <v>211</v>
      </c>
      <c r="B369">
        <v>5.9</v>
      </c>
    </row>
    <row r="370" spans="1:2" x14ac:dyDescent="0.25">
      <c r="A370" t="s">
        <v>212</v>
      </c>
      <c r="B370">
        <v>10.7</v>
      </c>
    </row>
    <row r="371" spans="1:2" x14ac:dyDescent="0.25">
      <c r="A371" t="s">
        <v>213</v>
      </c>
      <c r="B371">
        <v>19</v>
      </c>
    </row>
    <row r="372" spans="1:2" x14ac:dyDescent="0.25">
      <c r="A372" t="s">
        <v>214</v>
      </c>
      <c r="B372">
        <v>28.5</v>
      </c>
    </row>
    <row r="373" spans="1:2" x14ac:dyDescent="0.25">
      <c r="A373" t="s">
        <v>215</v>
      </c>
      <c r="B373">
        <v>3.7</v>
      </c>
    </row>
    <row r="374" spans="1:2" x14ac:dyDescent="0.25">
      <c r="A374" t="s">
        <v>216</v>
      </c>
      <c r="B374">
        <v>6.7</v>
      </c>
    </row>
    <row r="375" spans="1:2" x14ac:dyDescent="0.25">
      <c r="A375" t="s">
        <v>217</v>
      </c>
      <c r="B375">
        <v>2.8</v>
      </c>
    </row>
    <row r="376" spans="1:2" x14ac:dyDescent="0.25">
      <c r="A376" t="s">
        <v>218</v>
      </c>
      <c r="B376">
        <v>2.4</v>
      </c>
    </row>
    <row r="377" spans="1:2" x14ac:dyDescent="0.25">
      <c r="A377" t="s">
        <v>219</v>
      </c>
      <c r="B377">
        <v>5.0999999999999996</v>
      </c>
    </row>
    <row r="378" spans="1:2" x14ac:dyDescent="0.25">
      <c r="A378" t="s">
        <v>220</v>
      </c>
      <c r="B378">
        <v>2.9</v>
      </c>
    </row>
    <row r="379" spans="1:2" x14ac:dyDescent="0.25">
      <c r="A379" t="s">
        <v>221</v>
      </c>
      <c r="B379">
        <v>3.2</v>
      </c>
    </row>
    <row r="380" spans="1:2" x14ac:dyDescent="0.25">
      <c r="A380" t="s">
        <v>222</v>
      </c>
      <c r="B380">
        <v>3.4</v>
      </c>
    </row>
    <row r="381" spans="1:2" x14ac:dyDescent="0.25">
      <c r="A381" t="s">
        <v>223</v>
      </c>
      <c r="B381">
        <v>6.6</v>
      </c>
    </row>
    <row r="382" spans="1:2" x14ac:dyDescent="0.25">
      <c r="A382" t="s">
        <v>224</v>
      </c>
      <c r="B382">
        <v>3.75</v>
      </c>
    </row>
    <row r="383" spans="1:2" x14ac:dyDescent="0.25">
      <c r="A383" t="s">
        <v>225</v>
      </c>
      <c r="B383">
        <v>0.11</v>
      </c>
    </row>
    <row r="384" spans="1:2" x14ac:dyDescent="0.25">
      <c r="A384" t="s">
        <v>226</v>
      </c>
      <c r="B384">
        <v>0.16</v>
      </c>
    </row>
    <row r="385" spans="1:2" x14ac:dyDescent="0.25">
      <c r="A385" t="s">
        <v>227</v>
      </c>
      <c r="B385">
        <v>0.22</v>
      </c>
    </row>
    <row r="386" spans="1:2" x14ac:dyDescent="0.25">
      <c r="A386" t="s">
        <v>228</v>
      </c>
      <c r="B386">
        <v>4.91</v>
      </c>
    </row>
    <row r="387" spans="1:2" x14ac:dyDescent="0.25">
      <c r="A387" t="s">
        <v>5982</v>
      </c>
      <c r="B387">
        <v>70</v>
      </c>
    </row>
    <row r="388" spans="1:2" x14ac:dyDescent="0.25">
      <c r="A388" t="s">
        <v>229</v>
      </c>
      <c r="B388">
        <v>6.54</v>
      </c>
    </row>
    <row r="389" spans="1:2" x14ac:dyDescent="0.25">
      <c r="A389" t="s">
        <v>230</v>
      </c>
      <c r="B389">
        <v>8.19</v>
      </c>
    </row>
    <row r="390" spans="1:2" x14ac:dyDescent="0.25">
      <c r="A390" t="s">
        <v>231</v>
      </c>
      <c r="B390">
        <v>0.42</v>
      </c>
    </row>
    <row r="391" spans="1:2" x14ac:dyDescent="0.25">
      <c r="A391" t="s">
        <v>233</v>
      </c>
      <c r="B391">
        <v>14.22</v>
      </c>
    </row>
    <row r="392" spans="1:2" x14ac:dyDescent="0.25">
      <c r="A392" t="s">
        <v>234</v>
      </c>
      <c r="B392">
        <v>0.74</v>
      </c>
    </row>
    <row r="393" spans="1:2" x14ac:dyDescent="0.25">
      <c r="A393" t="s">
        <v>235</v>
      </c>
      <c r="B393">
        <v>19.850000000000001</v>
      </c>
    </row>
    <row r="394" spans="1:2" x14ac:dyDescent="0.25">
      <c r="A394" t="s">
        <v>236</v>
      </c>
      <c r="B394">
        <v>1.18</v>
      </c>
    </row>
    <row r="395" spans="1:2" x14ac:dyDescent="0.25">
      <c r="A395" t="s">
        <v>237</v>
      </c>
      <c r="B395">
        <v>19.850000000000001</v>
      </c>
    </row>
    <row r="396" spans="1:2" x14ac:dyDescent="0.25">
      <c r="A396" t="s">
        <v>238</v>
      </c>
      <c r="B396">
        <v>39.590000000000003</v>
      </c>
    </row>
    <row r="397" spans="1:2" x14ac:dyDescent="0.25">
      <c r="A397" t="s">
        <v>239</v>
      </c>
      <c r="B397">
        <v>1.77</v>
      </c>
    </row>
    <row r="398" spans="1:2" x14ac:dyDescent="0.25">
      <c r="A398" t="s">
        <v>240</v>
      </c>
      <c r="B398">
        <v>2.58</v>
      </c>
    </row>
    <row r="399" spans="1:2" x14ac:dyDescent="0.25">
      <c r="A399" t="s">
        <v>241</v>
      </c>
      <c r="B399">
        <v>39.590000000000003</v>
      </c>
    </row>
    <row r="400" spans="1:2" x14ac:dyDescent="0.25">
      <c r="A400" t="s">
        <v>242</v>
      </c>
      <c r="B400">
        <v>3.66</v>
      </c>
    </row>
    <row r="401" spans="1:2" x14ac:dyDescent="0.25">
      <c r="A401" t="s">
        <v>243</v>
      </c>
      <c r="B401">
        <v>17.2</v>
      </c>
    </row>
    <row r="402" spans="1:2" x14ac:dyDescent="0.25">
      <c r="A402" t="s">
        <v>244</v>
      </c>
      <c r="B402">
        <v>31.5</v>
      </c>
    </row>
    <row r="403" spans="1:2" x14ac:dyDescent="0.25">
      <c r="A403" t="s">
        <v>245</v>
      </c>
      <c r="B403">
        <v>51</v>
      </c>
    </row>
    <row r="404" spans="1:2" x14ac:dyDescent="0.25">
      <c r="A404" t="s">
        <v>246</v>
      </c>
      <c r="B404">
        <v>5.4</v>
      </c>
    </row>
    <row r="405" spans="1:2" x14ac:dyDescent="0.25">
      <c r="A405" t="s">
        <v>247</v>
      </c>
      <c r="B405">
        <v>8.4</v>
      </c>
    </row>
    <row r="406" spans="1:2" x14ac:dyDescent="0.25">
      <c r="A406" t="s">
        <v>248</v>
      </c>
      <c r="B406">
        <v>19</v>
      </c>
    </row>
    <row r="407" spans="1:2" x14ac:dyDescent="0.25">
      <c r="A407" t="s">
        <v>249</v>
      </c>
      <c r="B407">
        <v>34</v>
      </c>
    </row>
    <row r="408" spans="1:2" x14ac:dyDescent="0.25">
      <c r="A408" t="s">
        <v>250</v>
      </c>
      <c r="B408">
        <v>61</v>
      </c>
    </row>
    <row r="409" spans="1:2" x14ac:dyDescent="0.25">
      <c r="A409" t="s">
        <v>251</v>
      </c>
      <c r="B409">
        <v>6.2</v>
      </c>
    </row>
    <row r="410" spans="1:2" x14ac:dyDescent="0.25">
      <c r="A410" t="s">
        <v>252</v>
      </c>
      <c r="B410">
        <v>11.1</v>
      </c>
    </row>
    <row r="411" spans="1:2" x14ac:dyDescent="0.25">
      <c r="A411" t="s">
        <v>253</v>
      </c>
      <c r="B411">
        <v>17.2</v>
      </c>
    </row>
    <row r="412" spans="1:2" x14ac:dyDescent="0.25">
      <c r="A412" t="s">
        <v>254</v>
      </c>
      <c r="B412">
        <v>31.5</v>
      </c>
    </row>
    <row r="413" spans="1:2" x14ac:dyDescent="0.25">
      <c r="A413" t="s">
        <v>255</v>
      </c>
      <c r="B413">
        <v>51</v>
      </c>
    </row>
    <row r="414" spans="1:2" x14ac:dyDescent="0.25">
      <c r="A414" t="s">
        <v>256</v>
      </c>
      <c r="B414">
        <v>6.4</v>
      </c>
    </row>
    <row r="415" spans="1:2" x14ac:dyDescent="0.25">
      <c r="A415" t="s">
        <v>257</v>
      </c>
      <c r="B415">
        <v>8.1</v>
      </c>
    </row>
    <row r="416" spans="1:2" x14ac:dyDescent="0.25">
      <c r="A416" t="s">
        <v>258</v>
      </c>
      <c r="B416">
        <v>21</v>
      </c>
    </row>
    <row r="417" spans="1:2" x14ac:dyDescent="0.25">
      <c r="A417" t="s">
        <v>259</v>
      </c>
      <c r="B417">
        <v>39.299999999999997</v>
      </c>
    </row>
    <row r="418" spans="1:2" x14ac:dyDescent="0.25">
      <c r="A418" t="s">
        <v>260</v>
      </c>
      <c r="B418">
        <v>61.3</v>
      </c>
    </row>
    <row r="419" spans="1:2" x14ac:dyDescent="0.25">
      <c r="A419" t="s">
        <v>261</v>
      </c>
      <c r="B419">
        <v>7.2</v>
      </c>
    </row>
    <row r="420" spans="1:2" x14ac:dyDescent="0.25">
      <c r="A420" t="s">
        <v>262</v>
      </c>
      <c r="B420">
        <v>12.7</v>
      </c>
    </row>
    <row r="421" spans="1:2" x14ac:dyDescent="0.25">
      <c r="A421" t="s">
        <v>5728</v>
      </c>
      <c r="B421">
        <v>5.33</v>
      </c>
    </row>
    <row r="422" spans="1:2" x14ac:dyDescent="0.25">
      <c r="A422" t="s">
        <v>5729</v>
      </c>
      <c r="B422">
        <v>9.2799999999999994</v>
      </c>
    </row>
    <row r="423" spans="1:2" x14ac:dyDescent="0.25">
      <c r="A423" t="s">
        <v>5730</v>
      </c>
      <c r="B423">
        <v>11.31</v>
      </c>
    </row>
    <row r="424" spans="1:2" x14ac:dyDescent="0.25">
      <c r="A424" t="s">
        <v>5731</v>
      </c>
      <c r="B424">
        <v>14.66</v>
      </c>
    </row>
    <row r="425" spans="1:2" x14ac:dyDescent="0.25">
      <c r="A425" t="s">
        <v>5732</v>
      </c>
      <c r="B425">
        <v>18.79</v>
      </c>
    </row>
    <row r="426" spans="1:2" x14ac:dyDescent="0.25">
      <c r="A426" t="s">
        <v>5733</v>
      </c>
      <c r="B426">
        <v>25.55</v>
      </c>
    </row>
    <row r="427" spans="1:2" x14ac:dyDescent="0.25">
      <c r="A427" t="s">
        <v>5734</v>
      </c>
      <c r="B427">
        <v>28.41</v>
      </c>
    </row>
    <row r="428" spans="1:2" x14ac:dyDescent="0.25">
      <c r="A428" t="s">
        <v>5735</v>
      </c>
      <c r="B428">
        <v>44.75</v>
      </c>
    </row>
    <row r="429" spans="1:2" x14ac:dyDescent="0.25">
      <c r="A429" t="s">
        <v>5736</v>
      </c>
      <c r="B429">
        <v>47.95</v>
      </c>
    </row>
    <row r="430" spans="1:2" x14ac:dyDescent="0.25">
      <c r="A430" t="s">
        <v>5737</v>
      </c>
      <c r="B430">
        <v>49.75</v>
      </c>
    </row>
    <row r="431" spans="1:2" x14ac:dyDescent="0.25">
      <c r="A431" t="s">
        <v>5738</v>
      </c>
      <c r="B431">
        <v>2.66</v>
      </c>
    </row>
    <row r="432" spans="1:2" x14ac:dyDescent="0.25">
      <c r="A432" t="s">
        <v>5739</v>
      </c>
      <c r="B432">
        <v>4.53</v>
      </c>
    </row>
    <row r="433" spans="1:2" x14ac:dyDescent="0.25">
      <c r="A433" t="s">
        <v>5740</v>
      </c>
      <c r="B433">
        <v>6.33</v>
      </c>
    </row>
    <row r="434" spans="1:2" x14ac:dyDescent="0.25">
      <c r="A434" t="s">
        <v>5741</v>
      </c>
      <c r="B434">
        <v>11.12</v>
      </c>
    </row>
    <row r="435" spans="1:2" x14ac:dyDescent="0.25">
      <c r="A435" t="s">
        <v>5742</v>
      </c>
      <c r="B435">
        <v>13.15</v>
      </c>
    </row>
    <row r="436" spans="1:2" x14ac:dyDescent="0.25">
      <c r="A436" t="s">
        <v>5743</v>
      </c>
      <c r="B436">
        <v>17.38</v>
      </c>
    </row>
    <row r="437" spans="1:2" x14ac:dyDescent="0.25">
      <c r="A437" t="s">
        <v>5744</v>
      </c>
      <c r="B437">
        <v>21.22</v>
      </c>
    </row>
    <row r="438" spans="1:2" x14ac:dyDescent="0.25">
      <c r="A438" t="s">
        <v>5745</v>
      </c>
      <c r="B438">
        <v>30.95</v>
      </c>
    </row>
    <row r="439" spans="1:2" x14ac:dyDescent="0.25">
      <c r="A439" t="s">
        <v>5746</v>
      </c>
      <c r="B439">
        <v>33.81</v>
      </c>
    </row>
    <row r="440" spans="1:2" x14ac:dyDescent="0.25">
      <c r="A440" t="s">
        <v>5747</v>
      </c>
      <c r="B440">
        <v>50.15</v>
      </c>
    </row>
    <row r="441" spans="1:2" x14ac:dyDescent="0.25">
      <c r="A441" t="s">
        <v>5748</v>
      </c>
      <c r="B441">
        <v>59.15</v>
      </c>
    </row>
    <row r="442" spans="1:2" x14ac:dyDescent="0.25">
      <c r="A442" t="s">
        <v>5749</v>
      </c>
      <c r="B442">
        <v>60.75</v>
      </c>
    </row>
    <row r="443" spans="1:2" x14ac:dyDescent="0.25">
      <c r="A443" t="s">
        <v>5750</v>
      </c>
      <c r="B443">
        <v>3.66</v>
      </c>
    </row>
    <row r="444" spans="1:2" x14ac:dyDescent="0.25">
      <c r="A444" t="s">
        <v>5751</v>
      </c>
      <c r="B444">
        <v>5.53</v>
      </c>
    </row>
    <row r="445" spans="1:2" x14ac:dyDescent="0.25">
      <c r="A445" t="s">
        <v>263</v>
      </c>
      <c r="B445">
        <v>4.33</v>
      </c>
    </row>
    <row r="446" spans="1:2" x14ac:dyDescent="0.25">
      <c r="A446" t="s">
        <v>264</v>
      </c>
      <c r="B446">
        <v>3.91</v>
      </c>
    </row>
    <row r="447" spans="1:2" x14ac:dyDescent="0.25">
      <c r="A447" t="s">
        <v>265</v>
      </c>
      <c r="B447">
        <v>9.31</v>
      </c>
    </row>
    <row r="448" spans="1:2" x14ac:dyDescent="0.25">
      <c r="A448" t="s">
        <v>266</v>
      </c>
      <c r="B448">
        <v>10.78</v>
      </c>
    </row>
    <row r="449" spans="1:2" x14ac:dyDescent="0.25">
      <c r="A449" t="s">
        <v>267</v>
      </c>
      <c r="B449">
        <v>14.91</v>
      </c>
    </row>
    <row r="450" spans="1:2" x14ac:dyDescent="0.25">
      <c r="A450" t="s">
        <v>268</v>
      </c>
      <c r="B450">
        <v>17.95</v>
      </c>
    </row>
    <row r="451" spans="1:2" x14ac:dyDescent="0.25">
      <c r="A451" t="s">
        <v>269</v>
      </c>
      <c r="B451">
        <v>20.81</v>
      </c>
    </row>
    <row r="452" spans="1:2" x14ac:dyDescent="0.25">
      <c r="A452" t="s">
        <v>270</v>
      </c>
      <c r="B452">
        <v>37.15</v>
      </c>
    </row>
    <row r="453" spans="1:2" x14ac:dyDescent="0.25">
      <c r="A453" t="s">
        <v>271</v>
      </c>
      <c r="B453">
        <v>34.75</v>
      </c>
    </row>
    <row r="454" spans="1:2" x14ac:dyDescent="0.25">
      <c r="A454" t="s">
        <v>272</v>
      </c>
      <c r="B454">
        <v>36.549999999999997</v>
      </c>
    </row>
    <row r="455" spans="1:2" x14ac:dyDescent="0.25">
      <c r="A455" t="s">
        <v>273</v>
      </c>
      <c r="B455">
        <v>1.66</v>
      </c>
    </row>
    <row r="456" spans="1:2" x14ac:dyDescent="0.25">
      <c r="A456" t="s">
        <v>274</v>
      </c>
      <c r="B456">
        <v>3.53</v>
      </c>
    </row>
    <row r="457" spans="1:2" x14ac:dyDescent="0.25">
      <c r="A457" t="s">
        <v>275</v>
      </c>
      <c r="B457">
        <v>11.4</v>
      </c>
    </row>
    <row r="458" spans="1:2" x14ac:dyDescent="0.25">
      <c r="A458" t="s">
        <v>276</v>
      </c>
      <c r="B458">
        <v>21.5</v>
      </c>
    </row>
    <row r="459" spans="1:2" x14ac:dyDescent="0.25">
      <c r="A459" t="s">
        <v>277</v>
      </c>
      <c r="B459">
        <v>32</v>
      </c>
    </row>
    <row r="460" spans="1:2" x14ac:dyDescent="0.25">
      <c r="A460" t="s">
        <v>278</v>
      </c>
      <c r="B460">
        <v>4.5999999999999996</v>
      </c>
    </row>
    <row r="461" spans="1:2" x14ac:dyDescent="0.25">
      <c r="A461" t="s">
        <v>279</v>
      </c>
      <c r="B461">
        <v>7.1</v>
      </c>
    </row>
    <row r="462" spans="1:2" x14ac:dyDescent="0.25">
      <c r="A462" t="s">
        <v>280</v>
      </c>
      <c r="B462">
        <v>13</v>
      </c>
    </row>
    <row r="463" spans="1:2" x14ac:dyDescent="0.25">
      <c r="A463" t="s">
        <v>281</v>
      </c>
      <c r="B463">
        <v>22.3</v>
      </c>
    </row>
    <row r="464" spans="1:2" x14ac:dyDescent="0.25">
      <c r="A464" t="s">
        <v>282</v>
      </c>
      <c r="B464">
        <v>33</v>
      </c>
    </row>
    <row r="465" spans="1:2" x14ac:dyDescent="0.25">
      <c r="A465" t="s">
        <v>283</v>
      </c>
      <c r="B465">
        <v>4.5999999999999996</v>
      </c>
    </row>
    <row r="466" spans="1:2" x14ac:dyDescent="0.25">
      <c r="A466" t="s">
        <v>284</v>
      </c>
      <c r="B466">
        <v>8.1999999999999993</v>
      </c>
    </row>
    <row r="467" spans="1:2" x14ac:dyDescent="0.25">
      <c r="A467" t="s">
        <v>285</v>
      </c>
      <c r="B467">
        <v>11.4</v>
      </c>
    </row>
    <row r="468" spans="1:2" x14ac:dyDescent="0.25">
      <c r="A468" t="s">
        <v>286</v>
      </c>
      <c r="B468">
        <v>21.5</v>
      </c>
    </row>
    <row r="469" spans="1:2" x14ac:dyDescent="0.25">
      <c r="A469" t="s">
        <v>287</v>
      </c>
      <c r="B469">
        <v>32</v>
      </c>
    </row>
    <row r="470" spans="1:2" x14ac:dyDescent="0.25">
      <c r="A470" t="s">
        <v>288</v>
      </c>
      <c r="B470">
        <v>4.7</v>
      </c>
    </row>
    <row r="471" spans="1:2" x14ac:dyDescent="0.25">
      <c r="A471" t="s">
        <v>289</v>
      </c>
      <c r="B471">
        <v>7.4</v>
      </c>
    </row>
    <row r="472" spans="1:2" x14ac:dyDescent="0.25">
      <c r="A472" t="s">
        <v>290</v>
      </c>
      <c r="B472">
        <v>13.6</v>
      </c>
    </row>
    <row r="473" spans="1:2" x14ac:dyDescent="0.25">
      <c r="A473" t="s">
        <v>291</v>
      </c>
      <c r="B473">
        <v>23.6</v>
      </c>
    </row>
    <row r="474" spans="1:2" x14ac:dyDescent="0.25">
      <c r="A474" t="s">
        <v>292</v>
      </c>
      <c r="B474">
        <v>35.700000000000003</v>
      </c>
    </row>
    <row r="475" spans="1:2" x14ac:dyDescent="0.25">
      <c r="A475" t="s">
        <v>293</v>
      </c>
      <c r="B475">
        <v>4.8</v>
      </c>
    </row>
    <row r="476" spans="1:2" x14ac:dyDescent="0.25">
      <c r="A476" t="s">
        <v>294</v>
      </c>
      <c r="B476">
        <v>8.6</v>
      </c>
    </row>
    <row r="477" spans="1:2" x14ac:dyDescent="0.25">
      <c r="A477" t="s">
        <v>295</v>
      </c>
      <c r="B477">
        <v>0.32</v>
      </c>
    </row>
    <row r="478" spans="1:2" x14ac:dyDescent="0.25">
      <c r="A478" t="s">
        <v>296</v>
      </c>
      <c r="B478">
        <v>7.5</v>
      </c>
    </row>
    <row r="479" spans="1:2" x14ac:dyDescent="0.25">
      <c r="A479" t="s">
        <v>297</v>
      </c>
      <c r="B479">
        <v>4.5</v>
      </c>
    </row>
    <row r="480" spans="1:2" x14ac:dyDescent="0.25">
      <c r="A480" t="s">
        <v>298</v>
      </c>
      <c r="B480">
        <v>3.5</v>
      </c>
    </row>
    <row r="481" spans="1:2" x14ac:dyDescent="0.25">
      <c r="A481" t="s">
        <v>299</v>
      </c>
      <c r="B481">
        <v>1</v>
      </c>
    </row>
    <row r="482" spans="1:2" x14ac:dyDescent="0.25">
      <c r="A482" t="s">
        <v>5983</v>
      </c>
      <c r="B482">
        <v>1</v>
      </c>
    </row>
    <row r="483" spans="1:2" x14ac:dyDescent="0.25">
      <c r="A483" t="s">
        <v>301</v>
      </c>
      <c r="B483">
        <v>2.2000000000000002</v>
      </c>
    </row>
    <row r="484" spans="1:2" x14ac:dyDescent="0.25">
      <c r="A484" t="s">
        <v>5984</v>
      </c>
    </row>
    <row r="485" spans="1:2" x14ac:dyDescent="0.25">
      <c r="A485" t="s">
        <v>303</v>
      </c>
      <c r="B485">
        <v>106</v>
      </c>
    </row>
    <row r="486" spans="1:2" x14ac:dyDescent="0.25">
      <c r="A486" t="s">
        <v>304</v>
      </c>
      <c r="B486">
        <v>136</v>
      </c>
    </row>
    <row r="487" spans="1:2" x14ac:dyDescent="0.25">
      <c r="A487" t="s">
        <v>305</v>
      </c>
      <c r="B487">
        <v>35</v>
      </c>
    </row>
    <row r="488" spans="1:2" x14ac:dyDescent="0.25">
      <c r="A488" t="s">
        <v>306</v>
      </c>
      <c r="B488">
        <v>18.5</v>
      </c>
    </row>
    <row r="489" spans="1:2" x14ac:dyDescent="0.25">
      <c r="A489" t="s">
        <v>307</v>
      </c>
      <c r="B489">
        <v>6.2</v>
      </c>
    </row>
    <row r="490" spans="1:2" x14ac:dyDescent="0.25">
      <c r="A490" t="s">
        <v>308</v>
      </c>
      <c r="B490">
        <v>7.6</v>
      </c>
    </row>
    <row r="491" spans="1:2" x14ac:dyDescent="0.25">
      <c r="A491" t="s">
        <v>309</v>
      </c>
      <c r="B491">
        <v>0.5</v>
      </c>
    </row>
    <row r="492" spans="1:2" x14ac:dyDescent="0.25">
      <c r="A492" t="s">
        <v>310</v>
      </c>
      <c r="B492">
        <v>12</v>
      </c>
    </row>
    <row r="493" spans="1:2" x14ac:dyDescent="0.25">
      <c r="A493" t="s">
        <v>311</v>
      </c>
      <c r="B493">
        <v>12</v>
      </c>
    </row>
    <row r="494" spans="1:2" x14ac:dyDescent="0.25">
      <c r="A494" t="s">
        <v>312</v>
      </c>
      <c r="B494">
        <v>4.5999999999999996</v>
      </c>
    </row>
    <row r="495" spans="1:2" x14ac:dyDescent="0.25">
      <c r="A495" t="s">
        <v>313</v>
      </c>
      <c r="B495">
        <v>1</v>
      </c>
    </row>
    <row r="496" spans="1:2" x14ac:dyDescent="0.25">
      <c r="A496" t="s">
        <v>314</v>
      </c>
      <c r="B496">
        <v>7</v>
      </c>
    </row>
    <row r="497" spans="1:2" x14ac:dyDescent="0.25">
      <c r="A497" t="s">
        <v>315</v>
      </c>
      <c r="B497">
        <v>4.51</v>
      </c>
    </row>
    <row r="498" spans="1:2" x14ac:dyDescent="0.25">
      <c r="A498" t="s">
        <v>5985</v>
      </c>
      <c r="B498">
        <v>110</v>
      </c>
    </row>
    <row r="499" spans="1:2" x14ac:dyDescent="0.25">
      <c r="A499" t="s">
        <v>316</v>
      </c>
      <c r="B499">
        <v>6.1</v>
      </c>
    </row>
    <row r="500" spans="1:2" x14ac:dyDescent="0.25">
      <c r="A500" t="s">
        <v>317</v>
      </c>
      <c r="B500">
        <v>7.63</v>
      </c>
    </row>
    <row r="501" spans="1:2" x14ac:dyDescent="0.25">
      <c r="A501" t="s">
        <v>318</v>
      </c>
      <c r="B501">
        <v>0.39</v>
      </c>
    </row>
    <row r="502" spans="1:2" x14ac:dyDescent="0.25">
      <c r="A502" t="s">
        <v>319</v>
      </c>
      <c r="B502">
        <v>13.25</v>
      </c>
    </row>
    <row r="503" spans="1:2" x14ac:dyDescent="0.25">
      <c r="A503" t="s">
        <v>320</v>
      </c>
      <c r="B503">
        <v>0.67</v>
      </c>
    </row>
    <row r="504" spans="1:2" x14ac:dyDescent="0.25">
      <c r="A504" t="s">
        <v>321</v>
      </c>
      <c r="B504">
        <v>21</v>
      </c>
    </row>
    <row r="505" spans="1:2" x14ac:dyDescent="0.25">
      <c r="A505" t="s">
        <v>322</v>
      </c>
      <c r="B505">
        <v>1.08</v>
      </c>
    </row>
    <row r="506" spans="1:2" x14ac:dyDescent="0.25">
      <c r="A506" t="s">
        <v>323</v>
      </c>
      <c r="B506">
        <v>24.61</v>
      </c>
    </row>
    <row r="507" spans="1:2" x14ac:dyDescent="0.25">
      <c r="A507" t="s">
        <v>324</v>
      </c>
      <c r="B507">
        <v>35.33</v>
      </c>
    </row>
    <row r="508" spans="1:2" x14ac:dyDescent="0.25">
      <c r="A508" t="s">
        <v>325</v>
      </c>
      <c r="B508">
        <v>1.66</v>
      </c>
    </row>
    <row r="509" spans="1:2" x14ac:dyDescent="0.25">
      <c r="A509" t="s">
        <v>326</v>
      </c>
      <c r="B509">
        <v>2.46</v>
      </c>
    </row>
    <row r="510" spans="1:2" x14ac:dyDescent="0.25">
      <c r="A510" t="s">
        <v>327</v>
      </c>
      <c r="B510">
        <v>69</v>
      </c>
    </row>
    <row r="511" spans="1:2" x14ac:dyDescent="0.25">
      <c r="A511" t="s">
        <v>328</v>
      </c>
      <c r="B511">
        <v>3.4</v>
      </c>
    </row>
    <row r="512" spans="1:2" x14ac:dyDescent="0.25">
      <c r="A512" t="s">
        <v>329</v>
      </c>
      <c r="B512">
        <v>1.87</v>
      </c>
    </row>
    <row r="513" spans="1:2" x14ac:dyDescent="0.25">
      <c r="A513" t="s">
        <v>330</v>
      </c>
      <c r="B513">
        <v>0.48</v>
      </c>
    </row>
    <row r="514" spans="1:2" x14ac:dyDescent="0.25">
      <c r="A514" t="s">
        <v>331</v>
      </c>
      <c r="B514">
        <v>0.8</v>
      </c>
    </row>
    <row r="515" spans="1:2" x14ac:dyDescent="0.25">
      <c r="A515" s="34" t="s">
        <v>5986</v>
      </c>
      <c r="B515">
        <v>0.02</v>
      </c>
    </row>
    <row r="516" spans="1:2" x14ac:dyDescent="0.25">
      <c r="A516" s="34" t="s">
        <v>5987</v>
      </c>
      <c r="B516">
        <v>0.45</v>
      </c>
    </row>
    <row r="517" spans="1:2" x14ac:dyDescent="0.25">
      <c r="A517" t="s">
        <v>332</v>
      </c>
      <c r="B517">
        <v>6.86</v>
      </c>
    </row>
    <row r="518" spans="1:2" x14ac:dyDescent="0.25">
      <c r="A518" t="s">
        <v>333</v>
      </c>
      <c r="B518">
        <v>7</v>
      </c>
    </row>
    <row r="519" spans="1:2" x14ac:dyDescent="0.25">
      <c r="A519" t="s">
        <v>334</v>
      </c>
      <c r="B519">
        <v>7</v>
      </c>
    </row>
    <row r="520" spans="1:2" x14ac:dyDescent="0.25">
      <c r="A520" t="s">
        <v>335</v>
      </c>
      <c r="B520">
        <v>10.55</v>
      </c>
    </row>
    <row r="521" spans="1:2" x14ac:dyDescent="0.25">
      <c r="A521" t="s">
        <v>336</v>
      </c>
      <c r="B521">
        <v>5.65</v>
      </c>
    </row>
    <row r="522" spans="1:2" x14ac:dyDescent="0.25">
      <c r="A522" t="s">
        <v>337</v>
      </c>
      <c r="B522">
        <v>10.55</v>
      </c>
    </row>
    <row r="523" spans="1:2" x14ac:dyDescent="0.25">
      <c r="A523" t="s">
        <v>338</v>
      </c>
      <c r="B523">
        <v>6.5</v>
      </c>
    </row>
    <row r="524" spans="1:2" x14ac:dyDescent="0.25">
      <c r="A524" t="s">
        <v>339</v>
      </c>
      <c r="B524">
        <v>6.5</v>
      </c>
    </row>
    <row r="525" spans="1:2" x14ac:dyDescent="0.25">
      <c r="A525">
        <v>70007</v>
      </c>
      <c r="B525">
        <v>10.199999999999999</v>
      </c>
    </row>
    <row r="526" spans="1:2" x14ac:dyDescent="0.25">
      <c r="A526" t="s">
        <v>340</v>
      </c>
      <c r="B526">
        <v>0.06</v>
      </c>
    </row>
    <row r="527" spans="1:2" x14ac:dyDescent="0.25">
      <c r="A527">
        <v>70008</v>
      </c>
      <c r="B527">
        <v>7.4</v>
      </c>
    </row>
    <row r="528" spans="1:2" x14ac:dyDescent="0.25">
      <c r="A528">
        <v>70009</v>
      </c>
      <c r="B528">
        <v>7.4</v>
      </c>
    </row>
    <row r="529" spans="1:2" x14ac:dyDescent="0.25">
      <c r="A529" t="s">
        <v>341</v>
      </c>
      <c r="B529">
        <v>6</v>
      </c>
    </row>
    <row r="530" spans="1:2" x14ac:dyDescent="0.25">
      <c r="A530" t="s">
        <v>342</v>
      </c>
      <c r="B530">
        <v>6</v>
      </c>
    </row>
    <row r="531" spans="1:2" x14ac:dyDescent="0.25">
      <c r="A531">
        <v>70190027</v>
      </c>
      <c r="B531">
        <v>0.06</v>
      </c>
    </row>
    <row r="532" spans="1:2" x14ac:dyDescent="0.25">
      <c r="A532">
        <v>71047</v>
      </c>
      <c r="B532">
        <v>0.18</v>
      </c>
    </row>
    <row r="533" spans="1:2" x14ac:dyDescent="0.25">
      <c r="A533">
        <v>71105</v>
      </c>
      <c r="B533">
        <v>0.04</v>
      </c>
    </row>
    <row r="534" spans="1:2" x14ac:dyDescent="0.25">
      <c r="A534">
        <v>71137</v>
      </c>
      <c r="B534">
        <v>0.1</v>
      </c>
    </row>
    <row r="535" spans="1:2" x14ac:dyDescent="0.25">
      <c r="A535">
        <v>71138</v>
      </c>
      <c r="B535">
        <v>0.15</v>
      </c>
    </row>
    <row r="536" spans="1:2" x14ac:dyDescent="0.25">
      <c r="A536" t="s">
        <v>343</v>
      </c>
      <c r="B536">
        <v>1.1399999999999999</v>
      </c>
    </row>
    <row r="537" spans="1:2" x14ac:dyDescent="0.25">
      <c r="A537">
        <v>72016</v>
      </c>
      <c r="B537">
        <v>0.44</v>
      </c>
    </row>
    <row r="538" spans="1:2" x14ac:dyDescent="0.25">
      <c r="A538">
        <v>77201</v>
      </c>
      <c r="B538">
        <v>0.52</v>
      </c>
    </row>
    <row r="539" spans="1:2" x14ac:dyDescent="0.25">
      <c r="A539">
        <v>80914</v>
      </c>
      <c r="B539">
        <v>0.13</v>
      </c>
    </row>
    <row r="540" spans="1:2" x14ac:dyDescent="0.25">
      <c r="A540" t="s">
        <v>344</v>
      </c>
      <c r="B540">
        <v>11</v>
      </c>
    </row>
    <row r="541" spans="1:2" x14ac:dyDescent="0.25">
      <c r="A541" t="s">
        <v>345</v>
      </c>
      <c r="B541">
        <v>7.75</v>
      </c>
    </row>
    <row r="542" spans="1:2" x14ac:dyDescent="0.25">
      <c r="A542" t="s">
        <v>346</v>
      </c>
      <c r="B542">
        <v>6.65</v>
      </c>
    </row>
    <row r="543" spans="1:2" x14ac:dyDescent="0.25">
      <c r="A543" t="s">
        <v>347</v>
      </c>
      <c r="B543">
        <v>15</v>
      </c>
    </row>
    <row r="544" spans="1:2" x14ac:dyDescent="0.25">
      <c r="A544" t="s">
        <v>348</v>
      </c>
      <c r="B544">
        <v>15</v>
      </c>
    </row>
    <row r="545" spans="1:2" x14ac:dyDescent="0.25">
      <c r="A545" t="s">
        <v>349</v>
      </c>
      <c r="B545">
        <v>15</v>
      </c>
    </row>
    <row r="546" spans="1:2" x14ac:dyDescent="0.25">
      <c r="A546" t="s">
        <v>350</v>
      </c>
      <c r="B546">
        <v>15</v>
      </c>
    </row>
    <row r="547" spans="1:2" x14ac:dyDescent="0.25">
      <c r="A547" t="s">
        <v>351</v>
      </c>
      <c r="B547">
        <v>15</v>
      </c>
    </row>
    <row r="548" spans="1:2" x14ac:dyDescent="0.25">
      <c r="A548" t="s">
        <v>352</v>
      </c>
      <c r="B548">
        <v>15</v>
      </c>
    </row>
    <row r="549" spans="1:2" x14ac:dyDescent="0.25">
      <c r="A549" t="s">
        <v>353</v>
      </c>
      <c r="B549">
        <v>15</v>
      </c>
    </row>
    <row r="550" spans="1:2" x14ac:dyDescent="0.25">
      <c r="A550" t="s">
        <v>354</v>
      </c>
      <c r="B550">
        <v>15</v>
      </c>
    </row>
    <row r="551" spans="1:2" x14ac:dyDescent="0.25">
      <c r="A551" t="s">
        <v>355</v>
      </c>
      <c r="B551">
        <v>15</v>
      </c>
    </row>
    <row r="552" spans="1:2" x14ac:dyDescent="0.25">
      <c r="A552" t="s">
        <v>356</v>
      </c>
      <c r="B552">
        <v>15</v>
      </c>
    </row>
    <row r="553" spans="1:2" x14ac:dyDescent="0.25">
      <c r="A553" t="s">
        <v>357</v>
      </c>
      <c r="B553">
        <v>15</v>
      </c>
    </row>
    <row r="554" spans="1:2" x14ac:dyDescent="0.25">
      <c r="A554" t="s">
        <v>358</v>
      </c>
      <c r="B554">
        <v>15</v>
      </c>
    </row>
    <row r="555" spans="1:2" x14ac:dyDescent="0.25">
      <c r="A555" t="s">
        <v>359</v>
      </c>
      <c r="B555">
        <v>0.01</v>
      </c>
    </row>
    <row r="556" spans="1:2" x14ac:dyDescent="0.25">
      <c r="A556" t="s">
        <v>360</v>
      </c>
      <c r="B556">
        <v>0.84</v>
      </c>
    </row>
    <row r="557" spans="1:2" x14ac:dyDescent="0.25">
      <c r="A557" t="s">
        <v>361</v>
      </c>
      <c r="B557">
        <v>600</v>
      </c>
    </row>
    <row r="558" spans="1:2" x14ac:dyDescent="0.25">
      <c r="A558" t="s">
        <v>5988</v>
      </c>
      <c r="B558" s="35">
        <v>1300</v>
      </c>
    </row>
    <row r="559" spans="1:2" x14ac:dyDescent="0.25">
      <c r="A559" t="s">
        <v>362</v>
      </c>
      <c r="B559" s="35">
        <v>1300</v>
      </c>
    </row>
    <row r="560" spans="1:2" x14ac:dyDescent="0.25">
      <c r="A560" t="s">
        <v>363</v>
      </c>
      <c r="B560">
        <v>750</v>
      </c>
    </row>
    <row r="561" spans="1:2" x14ac:dyDescent="0.25">
      <c r="A561" t="s">
        <v>364</v>
      </c>
      <c r="B561">
        <v>10</v>
      </c>
    </row>
    <row r="562" spans="1:2" x14ac:dyDescent="0.25">
      <c r="A562" t="s">
        <v>365</v>
      </c>
      <c r="B562">
        <v>15</v>
      </c>
    </row>
    <row r="563" spans="1:2" x14ac:dyDescent="0.25">
      <c r="A563" t="s">
        <v>366</v>
      </c>
      <c r="B563">
        <v>0.5</v>
      </c>
    </row>
    <row r="564" spans="1:2" x14ac:dyDescent="0.25">
      <c r="A564" t="s">
        <v>5989</v>
      </c>
      <c r="B564">
        <v>5.52</v>
      </c>
    </row>
    <row r="565" spans="1:2" x14ac:dyDescent="0.25">
      <c r="A565" t="s">
        <v>5990</v>
      </c>
      <c r="B565" s="35">
        <v>1300</v>
      </c>
    </row>
    <row r="566" spans="1:2" x14ac:dyDescent="0.25">
      <c r="A566" t="s">
        <v>367</v>
      </c>
      <c r="B566">
        <v>36</v>
      </c>
    </row>
    <row r="567" spans="1:2" x14ac:dyDescent="0.25">
      <c r="A567" t="s">
        <v>368</v>
      </c>
      <c r="B567">
        <v>39</v>
      </c>
    </row>
    <row r="568" spans="1:2" x14ac:dyDescent="0.25">
      <c r="A568" t="s">
        <v>369</v>
      </c>
      <c r="B568">
        <v>42</v>
      </c>
    </row>
    <row r="569" spans="1:2" x14ac:dyDescent="0.25">
      <c r="A569" t="s">
        <v>370</v>
      </c>
      <c r="B569">
        <v>92</v>
      </c>
    </row>
    <row r="570" spans="1:2" x14ac:dyDescent="0.25">
      <c r="A570" t="s">
        <v>371</v>
      </c>
      <c r="B570">
        <v>42</v>
      </c>
    </row>
    <row r="571" spans="1:2" x14ac:dyDescent="0.25">
      <c r="A571" t="s">
        <v>372</v>
      </c>
      <c r="B571">
        <v>0.2</v>
      </c>
    </row>
    <row r="572" spans="1:2" x14ac:dyDescent="0.25">
      <c r="A572" t="s">
        <v>373</v>
      </c>
      <c r="B572">
        <v>0.44</v>
      </c>
    </row>
    <row r="573" spans="1:2" x14ac:dyDescent="0.25">
      <c r="A573" t="s">
        <v>374</v>
      </c>
      <c r="B573">
        <v>5.3</v>
      </c>
    </row>
    <row r="574" spans="1:2" x14ac:dyDescent="0.25">
      <c r="A574" t="s">
        <v>5991</v>
      </c>
      <c r="B574">
        <v>10.7</v>
      </c>
    </row>
    <row r="575" spans="1:2" x14ac:dyDescent="0.25">
      <c r="A575" t="s">
        <v>375</v>
      </c>
      <c r="B575">
        <v>1.1000000000000001</v>
      </c>
    </row>
    <row r="576" spans="1:2" x14ac:dyDescent="0.25">
      <c r="A576" t="s">
        <v>376</v>
      </c>
      <c r="B576">
        <v>2.2999999999999998</v>
      </c>
    </row>
    <row r="577" spans="1:2" x14ac:dyDescent="0.25">
      <c r="A577" t="s">
        <v>377</v>
      </c>
      <c r="B577">
        <v>5</v>
      </c>
    </row>
    <row r="578" spans="1:2" x14ac:dyDescent="0.25">
      <c r="A578" t="s">
        <v>378</v>
      </c>
      <c r="B578">
        <v>3.82</v>
      </c>
    </row>
    <row r="579" spans="1:2" x14ac:dyDescent="0.25">
      <c r="A579" t="s">
        <v>379</v>
      </c>
      <c r="B579">
        <v>3.82</v>
      </c>
    </row>
    <row r="580" spans="1:2" x14ac:dyDescent="0.25">
      <c r="A580" t="s">
        <v>380</v>
      </c>
      <c r="B580">
        <v>4.54</v>
      </c>
    </row>
    <row r="581" spans="1:2" x14ac:dyDescent="0.25">
      <c r="A581" t="s">
        <v>381</v>
      </c>
      <c r="B581">
        <v>4.54</v>
      </c>
    </row>
    <row r="582" spans="1:2" x14ac:dyDescent="0.25">
      <c r="A582" t="s">
        <v>382</v>
      </c>
      <c r="B582">
        <v>3.96</v>
      </c>
    </row>
    <row r="583" spans="1:2" x14ac:dyDescent="0.25">
      <c r="A583" t="s">
        <v>383</v>
      </c>
      <c r="B583">
        <v>3.96</v>
      </c>
    </row>
    <row r="584" spans="1:2" x14ac:dyDescent="0.25">
      <c r="A584" t="s">
        <v>384</v>
      </c>
      <c r="B584">
        <v>3.65</v>
      </c>
    </row>
    <row r="585" spans="1:2" x14ac:dyDescent="0.25">
      <c r="A585" t="s">
        <v>385</v>
      </c>
      <c r="B585">
        <v>4.26</v>
      </c>
    </row>
    <row r="586" spans="1:2" x14ac:dyDescent="0.25">
      <c r="A586" t="s">
        <v>5716</v>
      </c>
      <c r="B586">
        <v>2.5</v>
      </c>
    </row>
    <row r="587" spans="1:2" x14ac:dyDescent="0.25">
      <c r="A587" t="s">
        <v>5717</v>
      </c>
      <c r="B587">
        <v>2.2000000000000002</v>
      </c>
    </row>
    <row r="588" spans="1:2" x14ac:dyDescent="0.25">
      <c r="A588" t="s">
        <v>5718</v>
      </c>
      <c r="B588">
        <v>2.39</v>
      </c>
    </row>
    <row r="589" spans="1:2" x14ac:dyDescent="0.25">
      <c r="A589" t="s">
        <v>5719</v>
      </c>
      <c r="B589">
        <v>2.2200000000000002</v>
      </c>
    </row>
    <row r="590" spans="1:2" x14ac:dyDescent="0.25">
      <c r="A590" t="s">
        <v>5720</v>
      </c>
      <c r="B590">
        <v>2.25</v>
      </c>
    </row>
    <row r="591" spans="1:2" x14ac:dyDescent="0.25">
      <c r="A591" t="s">
        <v>5721</v>
      </c>
      <c r="B591">
        <v>2.7</v>
      </c>
    </row>
    <row r="592" spans="1:2" x14ac:dyDescent="0.25">
      <c r="A592" t="s">
        <v>5722</v>
      </c>
      <c r="B592">
        <v>2.5</v>
      </c>
    </row>
    <row r="593" spans="1:2" x14ac:dyDescent="0.25">
      <c r="A593" t="s">
        <v>2778</v>
      </c>
      <c r="B593">
        <v>0.37</v>
      </c>
    </row>
    <row r="594" spans="1:2" x14ac:dyDescent="0.25">
      <c r="A594" t="s">
        <v>2779</v>
      </c>
      <c r="B594">
        <v>0.38</v>
      </c>
    </row>
    <row r="595" spans="1:2" x14ac:dyDescent="0.25">
      <c r="A595" t="s">
        <v>2780</v>
      </c>
      <c r="B595">
        <v>0.88</v>
      </c>
    </row>
    <row r="596" spans="1:2" x14ac:dyDescent="0.25">
      <c r="A596" t="s">
        <v>2781</v>
      </c>
      <c r="B596">
        <v>1.41</v>
      </c>
    </row>
    <row r="597" spans="1:2" x14ac:dyDescent="0.25">
      <c r="A597" t="s">
        <v>2782</v>
      </c>
      <c r="B597">
        <v>3.16</v>
      </c>
    </row>
    <row r="598" spans="1:2" x14ac:dyDescent="0.25">
      <c r="A598" t="s">
        <v>2783</v>
      </c>
      <c r="B598">
        <v>5.69</v>
      </c>
    </row>
    <row r="599" spans="1:2" x14ac:dyDescent="0.25">
      <c r="A599" t="s">
        <v>2784</v>
      </c>
      <c r="B599">
        <v>0.36</v>
      </c>
    </row>
    <row r="600" spans="1:2" x14ac:dyDescent="0.25">
      <c r="A600" t="s">
        <v>5992</v>
      </c>
      <c r="B600">
        <v>0.2</v>
      </c>
    </row>
    <row r="601" spans="1:2" x14ac:dyDescent="0.25">
      <c r="A601" t="s">
        <v>386</v>
      </c>
      <c r="B601">
        <v>0.47</v>
      </c>
    </row>
    <row r="602" spans="1:2" x14ac:dyDescent="0.25">
      <c r="A602" t="s">
        <v>387</v>
      </c>
      <c r="B602">
        <v>2.5</v>
      </c>
    </row>
    <row r="603" spans="1:2" x14ac:dyDescent="0.25">
      <c r="A603" t="s">
        <v>388</v>
      </c>
      <c r="B603">
        <v>1.05</v>
      </c>
    </row>
    <row r="604" spans="1:2" x14ac:dyDescent="0.25">
      <c r="A604" t="s">
        <v>389</v>
      </c>
      <c r="B604">
        <v>3.82</v>
      </c>
    </row>
    <row r="605" spans="1:2" x14ac:dyDescent="0.25">
      <c r="A605" t="s">
        <v>390</v>
      </c>
      <c r="B605">
        <v>3.82</v>
      </c>
    </row>
    <row r="606" spans="1:2" x14ac:dyDescent="0.25">
      <c r="A606" t="s">
        <v>5993</v>
      </c>
    </row>
    <row r="607" spans="1:2" x14ac:dyDescent="0.25">
      <c r="A607" t="s">
        <v>391</v>
      </c>
      <c r="B607">
        <v>1.03</v>
      </c>
    </row>
    <row r="608" spans="1:2" x14ac:dyDescent="0.25">
      <c r="A608" t="s">
        <v>392</v>
      </c>
      <c r="B608">
        <v>1.03</v>
      </c>
    </row>
    <row r="609" spans="1:2" x14ac:dyDescent="0.25">
      <c r="A609" t="s">
        <v>393</v>
      </c>
      <c r="B609">
        <v>1.02</v>
      </c>
    </row>
    <row r="610" spans="1:2" x14ac:dyDescent="0.25">
      <c r="A610" t="s">
        <v>394</v>
      </c>
      <c r="B610">
        <v>1.03</v>
      </c>
    </row>
    <row r="611" spans="1:2" x14ac:dyDescent="0.25">
      <c r="A611" t="s">
        <v>395</v>
      </c>
      <c r="B611">
        <v>1.08</v>
      </c>
    </row>
    <row r="612" spans="1:2" x14ac:dyDescent="0.25">
      <c r="A612" t="s">
        <v>396</v>
      </c>
      <c r="B612">
        <v>1.03</v>
      </c>
    </row>
    <row r="613" spans="1:2" x14ac:dyDescent="0.25">
      <c r="A613" t="s">
        <v>397</v>
      </c>
      <c r="B613">
        <v>1.03</v>
      </c>
    </row>
    <row r="614" spans="1:2" x14ac:dyDescent="0.25">
      <c r="A614" t="s">
        <v>398</v>
      </c>
      <c r="B614">
        <v>1.03</v>
      </c>
    </row>
    <row r="615" spans="1:2" x14ac:dyDescent="0.25">
      <c r="A615" t="s">
        <v>399</v>
      </c>
      <c r="B615">
        <v>0.77</v>
      </c>
    </row>
    <row r="616" spans="1:2" x14ac:dyDescent="0.25">
      <c r="A616" t="s">
        <v>400</v>
      </c>
      <c r="B616">
        <v>1</v>
      </c>
    </row>
    <row r="617" spans="1:2" x14ac:dyDescent="0.25">
      <c r="A617" t="s">
        <v>401</v>
      </c>
      <c r="B617">
        <v>0.9</v>
      </c>
    </row>
    <row r="618" spans="1:2" x14ac:dyDescent="0.25">
      <c r="A618" t="s">
        <v>402</v>
      </c>
      <c r="B618">
        <v>0.74</v>
      </c>
    </row>
    <row r="619" spans="1:2" x14ac:dyDescent="0.25">
      <c r="A619" t="s">
        <v>403</v>
      </c>
      <c r="B619">
        <v>0.75</v>
      </c>
    </row>
    <row r="620" spans="1:2" x14ac:dyDescent="0.25">
      <c r="A620" t="s">
        <v>404</v>
      </c>
      <c r="B620">
        <v>0.79</v>
      </c>
    </row>
    <row r="621" spans="1:2" x14ac:dyDescent="0.25">
      <c r="A621" t="s">
        <v>405</v>
      </c>
      <c r="B621">
        <v>1.03</v>
      </c>
    </row>
    <row r="622" spans="1:2" x14ac:dyDescent="0.25">
      <c r="A622" t="s">
        <v>5994</v>
      </c>
    </row>
    <row r="623" spans="1:2" x14ac:dyDescent="0.25">
      <c r="A623" t="s">
        <v>406</v>
      </c>
      <c r="B623">
        <v>1.4</v>
      </c>
    </row>
    <row r="624" spans="1:2" x14ac:dyDescent="0.25">
      <c r="A624" t="s">
        <v>407</v>
      </c>
      <c r="B624">
        <v>1.26</v>
      </c>
    </row>
    <row r="625" spans="1:2" x14ac:dyDescent="0.25">
      <c r="A625" t="s">
        <v>408</v>
      </c>
      <c r="B625">
        <v>1.47</v>
      </c>
    </row>
    <row r="626" spans="1:2" x14ac:dyDescent="0.25">
      <c r="A626" t="s">
        <v>409</v>
      </c>
      <c r="B626">
        <v>1.3</v>
      </c>
    </row>
    <row r="627" spans="1:2" x14ac:dyDescent="0.25">
      <c r="A627" t="s">
        <v>410</v>
      </c>
      <c r="B627">
        <v>0.95</v>
      </c>
    </row>
    <row r="628" spans="1:2" x14ac:dyDescent="0.25">
      <c r="A628" t="s">
        <v>411</v>
      </c>
      <c r="B628">
        <v>0.9</v>
      </c>
    </row>
    <row r="629" spans="1:2" x14ac:dyDescent="0.25">
      <c r="A629" t="s">
        <v>412</v>
      </c>
      <c r="B629">
        <v>0.75</v>
      </c>
    </row>
    <row r="630" spans="1:2" x14ac:dyDescent="0.25">
      <c r="A630" t="s">
        <v>413</v>
      </c>
      <c r="B630">
        <v>0.8</v>
      </c>
    </row>
    <row r="631" spans="1:2" x14ac:dyDescent="0.25">
      <c r="A631" t="s">
        <v>414</v>
      </c>
      <c r="B631">
        <v>0.85</v>
      </c>
    </row>
    <row r="632" spans="1:2" x14ac:dyDescent="0.25">
      <c r="A632" t="s">
        <v>415</v>
      </c>
      <c r="B632">
        <v>0.98</v>
      </c>
    </row>
    <row r="633" spans="1:2" x14ac:dyDescent="0.25">
      <c r="A633" t="s">
        <v>5995</v>
      </c>
      <c r="B633">
        <v>0.88</v>
      </c>
    </row>
    <row r="634" spans="1:2" x14ac:dyDescent="0.25">
      <c r="A634" t="s">
        <v>416</v>
      </c>
      <c r="B634">
        <v>1.78</v>
      </c>
    </row>
    <row r="635" spans="1:2" x14ac:dyDescent="0.25">
      <c r="A635" t="s">
        <v>417</v>
      </c>
      <c r="B635">
        <v>3.2</v>
      </c>
    </row>
    <row r="636" spans="1:2" x14ac:dyDescent="0.25">
      <c r="A636" t="s">
        <v>418</v>
      </c>
      <c r="B636">
        <v>3.48</v>
      </c>
    </row>
    <row r="637" spans="1:2" x14ac:dyDescent="0.25">
      <c r="A637" t="s">
        <v>419</v>
      </c>
      <c r="B637">
        <v>2.4</v>
      </c>
    </row>
    <row r="638" spans="1:2" x14ac:dyDescent="0.25">
      <c r="A638" t="s">
        <v>420</v>
      </c>
      <c r="B638">
        <v>3</v>
      </c>
    </row>
    <row r="639" spans="1:2" x14ac:dyDescent="0.25">
      <c r="A639" t="s">
        <v>421</v>
      </c>
      <c r="B639">
        <v>2.2999999999999998</v>
      </c>
    </row>
    <row r="640" spans="1:2" x14ac:dyDescent="0.25">
      <c r="A640" t="s">
        <v>422</v>
      </c>
      <c r="B640">
        <v>2</v>
      </c>
    </row>
    <row r="641" spans="1:2" x14ac:dyDescent="0.25">
      <c r="A641" t="s">
        <v>423</v>
      </c>
      <c r="B641">
        <v>2.19</v>
      </c>
    </row>
    <row r="642" spans="1:2" x14ac:dyDescent="0.25">
      <c r="A642" t="s">
        <v>424</v>
      </c>
      <c r="B642">
        <v>2.02</v>
      </c>
    </row>
    <row r="643" spans="1:2" x14ac:dyDescent="0.25">
      <c r="A643" t="s">
        <v>425</v>
      </c>
      <c r="B643">
        <v>2.0499999999999998</v>
      </c>
    </row>
    <row r="644" spans="1:2" x14ac:dyDescent="0.25">
      <c r="A644" t="s">
        <v>426</v>
      </c>
      <c r="B644">
        <v>2.5</v>
      </c>
    </row>
    <row r="645" spans="1:2" x14ac:dyDescent="0.25">
      <c r="A645" t="s">
        <v>427</v>
      </c>
      <c r="B645">
        <v>2.4</v>
      </c>
    </row>
    <row r="646" spans="1:2" x14ac:dyDescent="0.25">
      <c r="A646" t="s">
        <v>5713</v>
      </c>
      <c r="B646">
        <v>3.82</v>
      </c>
    </row>
    <row r="647" spans="1:2" x14ac:dyDescent="0.25">
      <c r="A647" t="s">
        <v>428</v>
      </c>
      <c r="B647">
        <v>3.82</v>
      </c>
    </row>
    <row r="648" spans="1:2" x14ac:dyDescent="0.25">
      <c r="A648" t="s">
        <v>5712</v>
      </c>
      <c r="B648">
        <v>3.82</v>
      </c>
    </row>
    <row r="649" spans="1:2" x14ac:dyDescent="0.25">
      <c r="A649" t="s">
        <v>429</v>
      </c>
      <c r="B649">
        <v>3.82</v>
      </c>
    </row>
    <row r="650" spans="1:2" x14ac:dyDescent="0.25">
      <c r="A650" t="s">
        <v>430</v>
      </c>
      <c r="B650">
        <v>2.5</v>
      </c>
    </row>
    <row r="651" spans="1:2" x14ac:dyDescent="0.25">
      <c r="A651" t="s">
        <v>431</v>
      </c>
      <c r="B651">
        <v>2.2000000000000002</v>
      </c>
    </row>
    <row r="652" spans="1:2" x14ac:dyDescent="0.25">
      <c r="A652" t="s">
        <v>432</v>
      </c>
      <c r="B652">
        <v>2.39</v>
      </c>
    </row>
    <row r="653" spans="1:2" x14ac:dyDescent="0.25">
      <c r="A653" t="s">
        <v>433</v>
      </c>
      <c r="B653">
        <v>2.2200000000000002</v>
      </c>
    </row>
    <row r="654" spans="1:2" x14ac:dyDescent="0.25">
      <c r="A654" t="s">
        <v>434</v>
      </c>
      <c r="B654">
        <v>2.25</v>
      </c>
    </row>
    <row r="655" spans="1:2" x14ac:dyDescent="0.25">
      <c r="A655" t="s">
        <v>435</v>
      </c>
      <c r="B655">
        <v>2.7</v>
      </c>
    </row>
    <row r="656" spans="1:2" x14ac:dyDescent="0.25">
      <c r="A656" t="s">
        <v>436</v>
      </c>
      <c r="B656">
        <v>2.5</v>
      </c>
    </row>
    <row r="657" spans="1:2" x14ac:dyDescent="0.25">
      <c r="A657" t="s">
        <v>437</v>
      </c>
      <c r="B657">
        <v>0.25</v>
      </c>
    </row>
    <row r="658" spans="1:2" x14ac:dyDescent="0.25">
      <c r="A658" t="s">
        <v>438</v>
      </c>
      <c r="B658">
        <v>0.25</v>
      </c>
    </row>
    <row r="659" spans="1:2" x14ac:dyDescent="0.25">
      <c r="A659" t="s">
        <v>439</v>
      </c>
      <c r="B659">
        <v>1.2</v>
      </c>
    </row>
    <row r="660" spans="1:2" x14ac:dyDescent="0.25">
      <c r="A660" t="s">
        <v>440</v>
      </c>
      <c r="B660">
        <v>2</v>
      </c>
    </row>
    <row r="661" spans="1:2" x14ac:dyDescent="0.25">
      <c r="A661" t="s">
        <v>441</v>
      </c>
      <c r="B661">
        <v>0.25</v>
      </c>
    </row>
    <row r="662" spans="1:2" x14ac:dyDescent="0.25">
      <c r="A662" t="s">
        <v>442</v>
      </c>
      <c r="B662">
        <v>0.25</v>
      </c>
    </row>
    <row r="663" spans="1:2" x14ac:dyDescent="0.25">
      <c r="A663" t="s">
        <v>443</v>
      </c>
      <c r="B663">
        <v>0.25</v>
      </c>
    </row>
    <row r="664" spans="1:2" x14ac:dyDescent="0.25">
      <c r="A664" t="s">
        <v>444</v>
      </c>
      <c r="B664">
        <v>0.25</v>
      </c>
    </row>
    <row r="665" spans="1:2" x14ac:dyDescent="0.25">
      <c r="A665" t="s">
        <v>445</v>
      </c>
      <c r="B665">
        <v>3</v>
      </c>
    </row>
    <row r="666" spans="1:2" x14ac:dyDescent="0.25">
      <c r="A666" t="s">
        <v>446</v>
      </c>
    </row>
    <row r="667" spans="1:2" x14ac:dyDescent="0.25">
      <c r="A667" t="s">
        <v>447</v>
      </c>
    </row>
    <row r="668" spans="1:2" x14ac:dyDescent="0.25">
      <c r="A668" t="s">
        <v>448</v>
      </c>
      <c r="B668">
        <v>7.46</v>
      </c>
    </row>
    <row r="669" spans="1:2" x14ac:dyDescent="0.25">
      <c r="A669" t="s">
        <v>449</v>
      </c>
      <c r="B669">
        <v>8.66</v>
      </c>
    </row>
    <row r="670" spans="1:2" x14ac:dyDescent="0.25">
      <c r="A670" t="s">
        <v>450</v>
      </c>
      <c r="B670">
        <v>0.13</v>
      </c>
    </row>
    <row r="671" spans="1:2" x14ac:dyDescent="0.25">
      <c r="A671" t="s">
        <v>451</v>
      </c>
      <c r="B671">
        <v>0.15</v>
      </c>
    </row>
    <row r="672" spans="1:2" x14ac:dyDescent="0.25">
      <c r="A672" t="s">
        <v>452</v>
      </c>
      <c r="B672">
        <v>0.28999999999999998</v>
      </c>
    </row>
    <row r="673" spans="1:2" x14ac:dyDescent="0.25">
      <c r="A673" t="s">
        <v>453</v>
      </c>
      <c r="B673">
        <v>1.1399999999999999</v>
      </c>
    </row>
    <row r="674" spans="1:2" x14ac:dyDescent="0.25">
      <c r="A674" t="s">
        <v>454</v>
      </c>
      <c r="B674">
        <v>0.09</v>
      </c>
    </row>
    <row r="675" spans="1:2" x14ac:dyDescent="0.25">
      <c r="A675" t="s">
        <v>455</v>
      </c>
      <c r="B675">
        <v>0.32</v>
      </c>
    </row>
    <row r="676" spans="1:2" x14ac:dyDescent="0.25">
      <c r="A676" t="s">
        <v>456</v>
      </c>
      <c r="B676">
        <v>0.35</v>
      </c>
    </row>
    <row r="677" spans="1:2" x14ac:dyDescent="0.25">
      <c r="A677" t="s">
        <v>457</v>
      </c>
      <c r="B677">
        <v>0.37</v>
      </c>
    </row>
    <row r="678" spans="1:2" x14ac:dyDescent="0.25">
      <c r="A678" t="s">
        <v>458</v>
      </c>
      <c r="B678">
        <v>0.41</v>
      </c>
    </row>
    <row r="679" spans="1:2" x14ac:dyDescent="0.25">
      <c r="A679" t="s">
        <v>459</v>
      </c>
      <c r="B679">
        <v>0.43</v>
      </c>
    </row>
    <row r="680" spans="1:2" x14ac:dyDescent="0.25">
      <c r="A680" t="s">
        <v>460</v>
      </c>
      <c r="B680">
        <v>0.06</v>
      </c>
    </row>
    <row r="681" spans="1:2" x14ac:dyDescent="0.25">
      <c r="A681" t="s">
        <v>461</v>
      </c>
      <c r="B681">
        <v>0.08</v>
      </c>
    </row>
    <row r="682" spans="1:2" x14ac:dyDescent="0.25">
      <c r="A682" t="s">
        <v>462</v>
      </c>
      <c r="B682">
        <v>0.12</v>
      </c>
    </row>
    <row r="683" spans="1:2" x14ac:dyDescent="0.25">
      <c r="A683" t="s">
        <v>463</v>
      </c>
      <c r="B683">
        <v>0.14000000000000001</v>
      </c>
    </row>
    <row r="684" spans="1:2" x14ac:dyDescent="0.25">
      <c r="A684" t="s">
        <v>464</v>
      </c>
      <c r="B684">
        <v>0.16</v>
      </c>
    </row>
    <row r="685" spans="1:2" x14ac:dyDescent="0.25">
      <c r="A685" t="s">
        <v>465</v>
      </c>
      <c r="B685">
        <v>0.15</v>
      </c>
    </row>
    <row r="686" spans="1:2" x14ac:dyDescent="0.25">
      <c r="A686" t="s">
        <v>466</v>
      </c>
      <c r="B686">
        <v>0.22</v>
      </c>
    </row>
    <row r="687" spans="1:2" x14ac:dyDescent="0.25">
      <c r="A687" t="s">
        <v>467</v>
      </c>
      <c r="B687">
        <v>0.15</v>
      </c>
    </row>
    <row r="688" spans="1:2" x14ac:dyDescent="0.25">
      <c r="A688" t="s">
        <v>468</v>
      </c>
      <c r="B688">
        <v>7.0000000000000007E-2</v>
      </c>
    </row>
    <row r="689" spans="1:2" x14ac:dyDescent="0.25">
      <c r="A689" t="s">
        <v>469</v>
      </c>
      <c r="B689">
        <v>7.0000000000000007E-2</v>
      </c>
    </row>
    <row r="690" spans="1:2" x14ac:dyDescent="0.25">
      <c r="A690" t="s">
        <v>470</v>
      </c>
      <c r="B690">
        <v>0.06</v>
      </c>
    </row>
    <row r="691" spans="1:2" x14ac:dyDescent="0.25">
      <c r="A691" t="s">
        <v>471</v>
      </c>
      <c r="B691">
        <v>0.68</v>
      </c>
    </row>
    <row r="692" spans="1:2" x14ac:dyDescent="0.25">
      <c r="A692" t="s">
        <v>472</v>
      </c>
      <c r="B692">
        <v>0.72</v>
      </c>
    </row>
    <row r="693" spans="1:2" x14ac:dyDescent="0.25">
      <c r="A693" t="s">
        <v>473</v>
      </c>
      <c r="B693">
        <v>0.76</v>
      </c>
    </row>
    <row r="694" spans="1:2" x14ac:dyDescent="0.25">
      <c r="A694" t="s">
        <v>474</v>
      </c>
      <c r="B694">
        <v>0.89</v>
      </c>
    </row>
    <row r="695" spans="1:2" x14ac:dyDescent="0.25">
      <c r="A695" t="s">
        <v>475</v>
      </c>
      <c r="B695">
        <v>0.89</v>
      </c>
    </row>
    <row r="696" spans="1:2" x14ac:dyDescent="0.25">
      <c r="A696" t="s">
        <v>476</v>
      </c>
      <c r="B696">
        <v>0.38</v>
      </c>
    </row>
    <row r="697" spans="1:2" x14ac:dyDescent="0.25">
      <c r="A697" t="s">
        <v>477</v>
      </c>
      <c r="B697">
        <v>0.44</v>
      </c>
    </row>
    <row r="698" spans="1:2" x14ac:dyDescent="0.25">
      <c r="A698" t="s">
        <v>478</v>
      </c>
      <c r="B698">
        <v>0.49</v>
      </c>
    </row>
    <row r="699" spans="1:2" x14ac:dyDescent="0.25">
      <c r="A699" t="s">
        <v>479</v>
      </c>
      <c r="B699">
        <v>0.55000000000000004</v>
      </c>
    </row>
    <row r="700" spans="1:2" x14ac:dyDescent="0.25">
      <c r="A700" t="s">
        <v>480</v>
      </c>
      <c r="B700">
        <v>7.0000000000000007E-2</v>
      </c>
    </row>
    <row r="701" spans="1:2" x14ac:dyDescent="0.25">
      <c r="A701" t="s">
        <v>481</v>
      </c>
      <c r="B701">
        <v>0.08</v>
      </c>
    </row>
    <row r="702" spans="1:2" x14ac:dyDescent="0.25">
      <c r="A702" t="s">
        <v>482</v>
      </c>
      <c r="B702">
        <v>0.08</v>
      </c>
    </row>
    <row r="703" spans="1:2" x14ac:dyDescent="0.25">
      <c r="A703" t="s">
        <v>483</v>
      </c>
      <c r="B703">
        <v>0.68</v>
      </c>
    </row>
    <row r="704" spans="1:2" x14ac:dyDescent="0.25">
      <c r="A704" t="s">
        <v>484</v>
      </c>
      <c r="B704">
        <v>0.68</v>
      </c>
    </row>
    <row r="705" spans="1:2" x14ac:dyDescent="0.25">
      <c r="A705" t="s">
        <v>485</v>
      </c>
      <c r="B705">
        <v>0.68</v>
      </c>
    </row>
    <row r="706" spans="1:2" x14ac:dyDescent="0.25">
      <c r="A706" t="s">
        <v>486</v>
      </c>
      <c r="B706">
        <v>0.68</v>
      </c>
    </row>
    <row r="707" spans="1:2" x14ac:dyDescent="0.25">
      <c r="A707" t="s">
        <v>487</v>
      </c>
      <c r="B707">
        <v>0.68</v>
      </c>
    </row>
    <row r="708" spans="1:2" x14ac:dyDescent="0.25">
      <c r="A708" t="s">
        <v>488</v>
      </c>
      <c r="B708">
        <v>0.08</v>
      </c>
    </row>
    <row r="709" spans="1:2" x14ac:dyDescent="0.25">
      <c r="A709" t="s">
        <v>489</v>
      </c>
      <c r="B709">
        <v>0.08</v>
      </c>
    </row>
    <row r="710" spans="1:2" x14ac:dyDescent="0.25">
      <c r="A710" t="s">
        <v>490</v>
      </c>
      <c r="B710">
        <v>0.06</v>
      </c>
    </row>
    <row r="711" spans="1:2" x14ac:dyDescent="0.25">
      <c r="A711" t="s">
        <v>491</v>
      </c>
      <c r="B711">
        <v>0.1</v>
      </c>
    </row>
    <row r="712" spans="1:2" x14ac:dyDescent="0.25">
      <c r="A712" t="s">
        <v>492</v>
      </c>
      <c r="B712">
        <v>0.18</v>
      </c>
    </row>
    <row r="713" spans="1:2" x14ac:dyDescent="0.25">
      <c r="A713" t="s">
        <v>493</v>
      </c>
      <c r="B713">
        <v>0.04</v>
      </c>
    </row>
    <row r="714" spans="1:2" x14ac:dyDescent="0.25">
      <c r="A714" t="s">
        <v>494</v>
      </c>
      <c r="B714">
        <v>0.12</v>
      </c>
    </row>
    <row r="715" spans="1:2" x14ac:dyDescent="0.25">
      <c r="A715" t="s">
        <v>495</v>
      </c>
      <c r="B715">
        <v>0.12</v>
      </c>
    </row>
    <row r="716" spans="1:2" x14ac:dyDescent="0.25">
      <c r="A716" t="s">
        <v>496</v>
      </c>
      <c r="B716">
        <v>0.12</v>
      </c>
    </row>
    <row r="717" spans="1:2" x14ac:dyDescent="0.25">
      <c r="A717" t="s">
        <v>497</v>
      </c>
      <c r="B717">
        <v>0.14000000000000001</v>
      </c>
    </row>
    <row r="718" spans="1:2" x14ac:dyDescent="0.25">
      <c r="A718" t="s">
        <v>498</v>
      </c>
      <c r="B718">
        <v>0.18</v>
      </c>
    </row>
    <row r="719" spans="1:2" x14ac:dyDescent="0.25">
      <c r="A719" t="s">
        <v>499</v>
      </c>
      <c r="B719">
        <v>0.21</v>
      </c>
    </row>
    <row r="720" spans="1:2" x14ac:dyDescent="0.25">
      <c r="A720" t="s">
        <v>500</v>
      </c>
      <c r="B720">
        <v>0.04</v>
      </c>
    </row>
    <row r="721" spans="1:2" x14ac:dyDescent="0.25">
      <c r="A721" t="s">
        <v>501</v>
      </c>
      <c r="B721">
        <v>0.28999999999999998</v>
      </c>
    </row>
    <row r="722" spans="1:2" x14ac:dyDescent="0.25">
      <c r="A722" t="s">
        <v>502</v>
      </c>
      <c r="B722">
        <v>0.35</v>
      </c>
    </row>
    <row r="723" spans="1:2" x14ac:dyDescent="0.25">
      <c r="A723" t="s">
        <v>503</v>
      </c>
      <c r="B723">
        <v>0.4</v>
      </c>
    </row>
    <row r="724" spans="1:2" x14ac:dyDescent="0.25">
      <c r="A724" t="s">
        <v>504</v>
      </c>
      <c r="B724">
        <v>0.08</v>
      </c>
    </row>
    <row r="725" spans="1:2" x14ac:dyDescent="0.25">
      <c r="A725" t="s">
        <v>505</v>
      </c>
      <c r="B725">
        <v>2.73</v>
      </c>
    </row>
    <row r="726" spans="1:2" x14ac:dyDescent="0.25">
      <c r="A726" t="s">
        <v>506</v>
      </c>
      <c r="B726">
        <v>0.43</v>
      </c>
    </row>
    <row r="727" spans="1:2" x14ac:dyDescent="0.25">
      <c r="A727" t="s">
        <v>507</v>
      </c>
      <c r="B727">
        <v>0.43</v>
      </c>
    </row>
    <row r="728" spans="1:2" x14ac:dyDescent="0.25">
      <c r="A728" t="s">
        <v>508</v>
      </c>
      <c r="B728">
        <v>1.6</v>
      </c>
    </row>
    <row r="729" spans="1:2" x14ac:dyDescent="0.25">
      <c r="A729" t="s">
        <v>509</v>
      </c>
      <c r="B729">
        <v>0.3</v>
      </c>
    </row>
    <row r="730" spans="1:2" x14ac:dyDescent="0.25">
      <c r="A730" t="s">
        <v>510</v>
      </c>
      <c r="B730">
        <v>0.51</v>
      </c>
    </row>
    <row r="731" spans="1:2" x14ac:dyDescent="0.25">
      <c r="A731" t="s">
        <v>511</v>
      </c>
      <c r="B731">
        <v>0.3</v>
      </c>
    </row>
    <row r="732" spans="1:2" x14ac:dyDescent="0.25">
      <c r="A732" t="s">
        <v>512</v>
      </c>
      <c r="B732">
        <v>0.09</v>
      </c>
    </row>
    <row r="733" spans="1:2" x14ac:dyDescent="0.25">
      <c r="A733" t="s">
        <v>513</v>
      </c>
      <c r="B733">
        <v>0.34</v>
      </c>
    </row>
    <row r="734" spans="1:2" x14ac:dyDescent="0.25">
      <c r="A734" t="s">
        <v>514</v>
      </c>
      <c r="B734">
        <v>0.52</v>
      </c>
    </row>
    <row r="735" spans="1:2" x14ac:dyDescent="0.25">
      <c r="A735" t="s">
        <v>515</v>
      </c>
      <c r="B735">
        <v>0.71</v>
      </c>
    </row>
    <row r="736" spans="1:2" x14ac:dyDescent="0.25">
      <c r="A736" t="s">
        <v>516</v>
      </c>
      <c r="B736">
        <v>0.9</v>
      </c>
    </row>
    <row r="737" spans="1:2" x14ac:dyDescent="0.25">
      <c r="A737" t="s">
        <v>517</v>
      </c>
      <c r="B737">
        <v>1.1000000000000001</v>
      </c>
    </row>
    <row r="738" spans="1:2" x14ac:dyDescent="0.25">
      <c r="A738" t="s">
        <v>518</v>
      </c>
      <c r="B738">
        <v>1.28</v>
      </c>
    </row>
    <row r="739" spans="1:2" x14ac:dyDescent="0.25">
      <c r="A739" t="s">
        <v>519</v>
      </c>
      <c r="B739">
        <v>0.9</v>
      </c>
    </row>
    <row r="740" spans="1:2" x14ac:dyDescent="0.25">
      <c r="A740" t="s">
        <v>520</v>
      </c>
      <c r="B740">
        <v>1.3</v>
      </c>
    </row>
    <row r="741" spans="1:2" x14ac:dyDescent="0.25">
      <c r="A741" t="s">
        <v>521</v>
      </c>
      <c r="B741">
        <v>1.7</v>
      </c>
    </row>
    <row r="742" spans="1:2" x14ac:dyDescent="0.25">
      <c r="A742" t="s">
        <v>522</v>
      </c>
      <c r="B742">
        <v>2.1</v>
      </c>
    </row>
    <row r="743" spans="1:2" x14ac:dyDescent="0.25">
      <c r="A743" t="s">
        <v>523</v>
      </c>
      <c r="B743">
        <v>2.5</v>
      </c>
    </row>
    <row r="744" spans="1:2" x14ac:dyDescent="0.25">
      <c r="A744" t="s">
        <v>524</v>
      </c>
      <c r="B744">
        <v>1.6</v>
      </c>
    </row>
    <row r="745" spans="1:2" x14ac:dyDescent="0.25">
      <c r="A745" t="s">
        <v>525</v>
      </c>
      <c r="B745">
        <v>2</v>
      </c>
    </row>
    <row r="746" spans="1:2" x14ac:dyDescent="0.25">
      <c r="A746" t="s">
        <v>526</v>
      </c>
      <c r="B746">
        <v>2.4</v>
      </c>
    </row>
    <row r="747" spans="1:2" x14ac:dyDescent="0.25">
      <c r="A747" t="s">
        <v>527</v>
      </c>
      <c r="B747">
        <v>0.3</v>
      </c>
    </row>
    <row r="748" spans="1:2" x14ac:dyDescent="0.25">
      <c r="A748" t="s">
        <v>528</v>
      </c>
      <c r="B748">
        <v>0.7</v>
      </c>
    </row>
    <row r="749" spans="1:2" x14ac:dyDescent="0.25">
      <c r="A749" t="s">
        <v>529</v>
      </c>
      <c r="B749">
        <v>1</v>
      </c>
    </row>
    <row r="750" spans="1:2" x14ac:dyDescent="0.25">
      <c r="A750" t="s">
        <v>530</v>
      </c>
      <c r="B750">
        <v>1.3</v>
      </c>
    </row>
    <row r="751" spans="1:2" x14ac:dyDescent="0.25">
      <c r="A751" t="s">
        <v>531</v>
      </c>
      <c r="B751">
        <v>1.9</v>
      </c>
    </row>
    <row r="752" spans="1:2" x14ac:dyDescent="0.25">
      <c r="A752" t="s">
        <v>532</v>
      </c>
      <c r="B752">
        <v>1.02</v>
      </c>
    </row>
    <row r="753" spans="1:2" x14ac:dyDescent="0.25">
      <c r="A753" t="s">
        <v>533</v>
      </c>
      <c r="B753">
        <v>1.42</v>
      </c>
    </row>
    <row r="754" spans="1:2" x14ac:dyDescent="0.25">
      <c r="A754" t="s">
        <v>534</v>
      </c>
      <c r="B754">
        <v>1.82</v>
      </c>
    </row>
    <row r="755" spans="1:2" x14ac:dyDescent="0.25">
      <c r="A755" t="s">
        <v>535</v>
      </c>
      <c r="B755">
        <v>2.54</v>
      </c>
    </row>
    <row r="756" spans="1:2" x14ac:dyDescent="0.25">
      <c r="A756" t="s">
        <v>536</v>
      </c>
      <c r="B756">
        <v>2</v>
      </c>
    </row>
    <row r="757" spans="1:2" x14ac:dyDescent="0.25">
      <c r="A757" t="s">
        <v>537</v>
      </c>
      <c r="B757">
        <v>2.8</v>
      </c>
    </row>
    <row r="758" spans="1:2" x14ac:dyDescent="0.25">
      <c r="A758" t="s">
        <v>538</v>
      </c>
      <c r="B758">
        <v>3.6</v>
      </c>
    </row>
    <row r="759" spans="1:2" x14ac:dyDescent="0.25">
      <c r="A759" t="s">
        <v>539</v>
      </c>
      <c r="B759">
        <v>4.4000000000000004</v>
      </c>
    </row>
    <row r="760" spans="1:2" x14ac:dyDescent="0.25">
      <c r="A760" t="s">
        <v>540</v>
      </c>
      <c r="B760">
        <v>5.2</v>
      </c>
    </row>
    <row r="761" spans="1:2" x14ac:dyDescent="0.25">
      <c r="A761" t="s">
        <v>541</v>
      </c>
      <c r="B761">
        <v>6.8</v>
      </c>
    </row>
    <row r="762" spans="1:2" x14ac:dyDescent="0.25">
      <c r="A762" t="s">
        <v>542</v>
      </c>
      <c r="B762">
        <v>3.8</v>
      </c>
    </row>
    <row r="763" spans="1:2" x14ac:dyDescent="0.25">
      <c r="A763" t="s">
        <v>543</v>
      </c>
      <c r="B763">
        <v>4.5999999999999996</v>
      </c>
    </row>
    <row r="764" spans="1:2" x14ac:dyDescent="0.25">
      <c r="A764" t="s">
        <v>544</v>
      </c>
      <c r="B764">
        <v>4</v>
      </c>
    </row>
    <row r="765" spans="1:2" x14ac:dyDescent="0.25">
      <c r="A765" t="s">
        <v>545</v>
      </c>
      <c r="B765">
        <v>4.8</v>
      </c>
    </row>
    <row r="766" spans="1:2" x14ac:dyDescent="0.25">
      <c r="A766" t="s">
        <v>546</v>
      </c>
      <c r="B766">
        <v>5.6</v>
      </c>
    </row>
    <row r="767" spans="1:2" x14ac:dyDescent="0.25">
      <c r="A767" t="s">
        <v>547</v>
      </c>
      <c r="B767">
        <v>0.6</v>
      </c>
    </row>
    <row r="768" spans="1:2" x14ac:dyDescent="0.25">
      <c r="A768" t="s">
        <v>548</v>
      </c>
      <c r="B768">
        <v>1.6</v>
      </c>
    </row>
    <row r="769" spans="1:2" x14ac:dyDescent="0.25">
      <c r="A769" t="s">
        <v>5996</v>
      </c>
      <c r="B769">
        <v>1.9</v>
      </c>
    </row>
    <row r="770" spans="1:2" x14ac:dyDescent="0.25">
      <c r="A770" t="s">
        <v>549</v>
      </c>
      <c r="B770">
        <v>2.2000000000000002</v>
      </c>
    </row>
    <row r="771" spans="1:2" x14ac:dyDescent="0.25">
      <c r="A771" t="s">
        <v>550</v>
      </c>
      <c r="B771">
        <v>2.8</v>
      </c>
    </row>
    <row r="772" spans="1:2" x14ac:dyDescent="0.25">
      <c r="A772" t="s">
        <v>551</v>
      </c>
      <c r="B772">
        <v>3.4</v>
      </c>
    </row>
    <row r="773" spans="1:2" x14ac:dyDescent="0.25">
      <c r="A773" t="s">
        <v>552</v>
      </c>
      <c r="B773">
        <v>4</v>
      </c>
    </row>
    <row r="774" spans="1:2" x14ac:dyDescent="0.25">
      <c r="A774" t="s">
        <v>553</v>
      </c>
      <c r="B774">
        <v>1.6</v>
      </c>
    </row>
    <row r="775" spans="1:2" x14ac:dyDescent="0.25">
      <c r="A775" t="s">
        <v>554</v>
      </c>
      <c r="B775">
        <v>2.1</v>
      </c>
    </row>
    <row r="776" spans="1:2" x14ac:dyDescent="0.25">
      <c r="A776" t="s">
        <v>555</v>
      </c>
      <c r="B776">
        <v>2.96</v>
      </c>
    </row>
    <row r="777" spans="1:2" x14ac:dyDescent="0.25">
      <c r="A777" t="s">
        <v>556</v>
      </c>
      <c r="B777">
        <v>3.1</v>
      </c>
    </row>
    <row r="778" spans="1:2" x14ac:dyDescent="0.25">
      <c r="A778" t="s">
        <v>557</v>
      </c>
      <c r="B778">
        <v>4.0999999999999996</v>
      </c>
    </row>
    <row r="779" spans="1:2" x14ac:dyDescent="0.25">
      <c r="A779" t="s">
        <v>558</v>
      </c>
      <c r="B779">
        <v>2.9</v>
      </c>
    </row>
    <row r="780" spans="1:2" x14ac:dyDescent="0.25">
      <c r="A780" t="s">
        <v>559</v>
      </c>
      <c r="B780">
        <v>4.2</v>
      </c>
    </row>
    <row r="781" spans="1:2" x14ac:dyDescent="0.25">
      <c r="A781" t="s">
        <v>560</v>
      </c>
      <c r="B781">
        <v>5.5</v>
      </c>
    </row>
    <row r="782" spans="1:2" x14ac:dyDescent="0.25">
      <c r="A782" t="s">
        <v>561</v>
      </c>
      <c r="B782">
        <v>6.8</v>
      </c>
    </row>
    <row r="783" spans="1:2" x14ac:dyDescent="0.25">
      <c r="A783" t="s">
        <v>562</v>
      </c>
      <c r="B783">
        <v>8.1</v>
      </c>
    </row>
    <row r="784" spans="1:2" x14ac:dyDescent="0.25">
      <c r="A784" t="s">
        <v>563</v>
      </c>
      <c r="B784">
        <v>9.4499999999999993</v>
      </c>
    </row>
    <row r="785" spans="1:2" x14ac:dyDescent="0.25">
      <c r="A785" t="s">
        <v>564</v>
      </c>
      <c r="B785">
        <v>5.3</v>
      </c>
    </row>
    <row r="786" spans="1:2" x14ac:dyDescent="0.25">
      <c r="A786" t="s">
        <v>565</v>
      </c>
      <c r="B786">
        <v>6.6</v>
      </c>
    </row>
    <row r="787" spans="1:2" x14ac:dyDescent="0.25">
      <c r="A787" t="s">
        <v>566</v>
      </c>
      <c r="B787">
        <v>7.9</v>
      </c>
    </row>
    <row r="788" spans="1:2" x14ac:dyDescent="0.25">
      <c r="A788" t="s">
        <v>567</v>
      </c>
      <c r="B788">
        <v>6.1</v>
      </c>
    </row>
    <row r="789" spans="1:2" x14ac:dyDescent="0.25">
      <c r="A789" t="s">
        <v>568</v>
      </c>
      <c r="B789">
        <v>7.4</v>
      </c>
    </row>
    <row r="790" spans="1:2" x14ac:dyDescent="0.25">
      <c r="A790" t="s">
        <v>569</v>
      </c>
      <c r="B790">
        <v>8.6999999999999993</v>
      </c>
    </row>
    <row r="791" spans="1:2" x14ac:dyDescent="0.25">
      <c r="A791" t="s">
        <v>570</v>
      </c>
      <c r="B791">
        <v>11.3</v>
      </c>
    </row>
    <row r="792" spans="1:2" x14ac:dyDescent="0.25">
      <c r="A792" t="s">
        <v>571</v>
      </c>
      <c r="B792">
        <v>1</v>
      </c>
    </row>
    <row r="793" spans="1:2" x14ac:dyDescent="0.25">
      <c r="A793" t="s">
        <v>572</v>
      </c>
      <c r="B793">
        <v>2.1</v>
      </c>
    </row>
    <row r="794" spans="1:2" x14ac:dyDescent="0.25">
      <c r="A794" t="s">
        <v>573</v>
      </c>
      <c r="B794">
        <v>2.9</v>
      </c>
    </row>
    <row r="795" spans="1:2" x14ac:dyDescent="0.25">
      <c r="A795" t="s">
        <v>574</v>
      </c>
      <c r="B795">
        <v>3.7</v>
      </c>
    </row>
    <row r="796" spans="1:2" x14ac:dyDescent="0.25">
      <c r="A796" t="s">
        <v>575</v>
      </c>
      <c r="B796">
        <v>4.5</v>
      </c>
    </row>
    <row r="797" spans="1:2" x14ac:dyDescent="0.25">
      <c r="A797" t="s">
        <v>576</v>
      </c>
      <c r="B797">
        <v>5.3</v>
      </c>
    </row>
    <row r="798" spans="1:2" x14ac:dyDescent="0.25">
      <c r="A798" t="s">
        <v>577</v>
      </c>
      <c r="B798">
        <v>0.01</v>
      </c>
    </row>
    <row r="799" spans="1:2" x14ac:dyDescent="0.25">
      <c r="A799" t="s">
        <v>578</v>
      </c>
      <c r="B799">
        <v>3</v>
      </c>
    </row>
    <row r="800" spans="1:2" x14ac:dyDescent="0.25">
      <c r="A800" t="s">
        <v>579</v>
      </c>
      <c r="B800">
        <v>4.2</v>
      </c>
    </row>
    <row r="801" spans="1:2" x14ac:dyDescent="0.25">
      <c r="A801" t="s">
        <v>580</v>
      </c>
      <c r="B801">
        <v>4.5999999999999996</v>
      </c>
    </row>
    <row r="802" spans="1:2" x14ac:dyDescent="0.25">
      <c r="A802" t="s">
        <v>581</v>
      </c>
      <c r="B802">
        <v>6.05</v>
      </c>
    </row>
    <row r="803" spans="1:2" x14ac:dyDescent="0.25">
      <c r="A803" t="s">
        <v>582</v>
      </c>
      <c r="B803">
        <v>4</v>
      </c>
    </row>
    <row r="804" spans="1:2" x14ac:dyDescent="0.25">
      <c r="A804" t="s">
        <v>583</v>
      </c>
      <c r="B804">
        <v>5.8</v>
      </c>
    </row>
    <row r="805" spans="1:2" x14ac:dyDescent="0.25">
      <c r="A805" t="s">
        <v>584</v>
      </c>
      <c r="B805">
        <v>7.6</v>
      </c>
    </row>
    <row r="806" spans="1:2" x14ac:dyDescent="0.25">
      <c r="A806" t="s">
        <v>585</v>
      </c>
      <c r="B806">
        <v>9.4</v>
      </c>
    </row>
    <row r="807" spans="1:2" x14ac:dyDescent="0.25">
      <c r="A807" t="s">
        <v>586</v>
      </c>
      <c r="B807">
        <v>11.2</v>
      </c>
    </row>
    <row r="808" spans="1:2" x14ac:dyDescent="0.25">
      <c r="A808" t="s">
        <v>587</v>
      </c>
      <c r="B808">
        <v>1.4</v>
      </c>
    </row>
    <row r="809" spans="1:2" x14ac:dyDescent="0.25">
      <c r="A809" t="s">
        <v>588</v>
      </c>
      <c r="B809">
        <v>2.9</v>
      </c>
    </row>
    <row r="810" spans="1:2" x14ac:dyDescent="0.25">
      <c r="A810" t="s">
        <v>589</v>
      </c>
      <c r="B810">
        <v>4</v>
      </c>
    </row>
    <row r="811" spans="1:2" x14ac:dyDescent="0.25">
      <c r="A811" t="s">
        <v>590</v>
      </c>
      <c r="B811">
        <v>5.0999999999999996</v>
      </c>
    </row>
    <row r="812" spans="1:2" x14ac:dyDescent="0.25">
      <c r="A812" t="s">
        <v>591</v>
      </c>
      <c r="B812">
        <v>6.2</v>
      </c>
    </row>
    <row r="813" spans="1:2" x14ac:dyDescent="0.25">
      <c r="A813" t="s">
        <v>592</v>
      </c>
      <c r="B813">
        <v>7.3</v>
      </c>
    </row>
    <row r="814" spans="1:2" x14ac:dyDescent="0.25">
      <c r="A814" t="s">
        <v>593</v>
      </c>
      <c r="B814">
        <v>0.01</v>
      </c>
    </row>
    <row r="815" spans="1:2" x14ac:dyDescent="0.25">
      <c r="A815" t="s">
        <v>594</v>
      </c>
      <c r="B815">
        <v>5</v>
      </c>
    </row>
    <row r="816" spans="1:2" x14ac:dyDescent="0.25">
      <c r="A816" t="s">
        <v>595</v>
      </c>
      <c r="B816">
        <v>7.2</v>
      </c>
    </row>
    <row r="817" spans="1:2" x14ac:dyDescent="0.25">
      <c r="A817" t="s">
        <v>596</v>
      </c>
      <c r="B817">
        <v>9.4</v>
      </c>
    </row>
    <row r="818" spans="1:2" x14ac:dyDescent="0.25">
      <c r="A818" t="s">
        <v>597</v>
      </c>
      <c r="B818">
        <v>11.6</v>
      </c>
    </row>
    <row r="819" spans="1:2" x14ac:dyDescent="0.25">
      <c r="A819" t="s">
        <v>598</v>
      </c>
      <c r="B819">
        <v>13.8</v>
      </c>
    </row>
    <row r="820" spans="1:2" x14ac:dyDescent="0.25">
      <c r="A820" t="s">
        <v>599</v>
      </c>
      <c r="B820">
        <v>1.7</v>
      </c>
    </row>
    <row r="821" spans="1:2" x14ac:dyDescent="0.25">
      <c r="A821" t="s">
        <v>600</v>
      </c>
      <c r="B821">
        <v>3.8</v>
      </c>
    </row>
    <row r="822" spans="1:2" x14ac:dyDescent="0.25">
      <c r="A822" t="s">
        <v>601</v>
      </c>
      <c r="B822">
        <v>5.2</v>
      </c>
    </row>
    <row r="823" spans="1:2" x14ac:dyDescent="0.25">
      <c r="A823" t="s">
        <v>602</v>
      </c>
      <c r="B823">
        <v>6.6</v>
      </c>
    </row>
    <row r="824" spans="1:2" x14ac:dyDescent="0.25">
      <c r="A824" t="s">
        <v>603</v>
      </c>
      <c r="B824">
        <v>8</v>
      </c>
    </row>
    <row r="825" spans="1:2" x14ac:dyDescent="0.25">
      <c r="A825" t="s">
        <v>604</v>
      </c>
      <c r="B825">
        <v>9.4</v>
      </c>
    </row>
    <row r="826" spans="1:2" x14ac:dyDescent="0.25">
      <c r="A826" t="s">
        <v>605</v>
      </c>
      <c r="B826">
        <v>0.02</v>
      </c>
    </row>
    <row r="827" spans="1:2" x14ac:dyDescent="0.25">
      <c r="A827" t="s">
        <v>606</v>
      </c>
      <c r="B827">
        <v>6</v>
      </c>
    </row>
    <row r="828" spans="1:2" x14ac:dyDescent="0.25">
      <c r="A828" t="s">
        <v>607</v>
      </c>
      <c r="B828">
        <v>8.6999999999999993</v>
      </c>
    </row>
    <row r="829" spans="1:2" x14ac:dyDescent="0.25">
      <c r="A829" t="s">
        <v>608</v>
      </c>
      <c r="B829">
        <v>11.4</v>
      </c>
    </row>
    <row r="830" spans="1:2" x14ac:dyDescent="0.25">
      <c r="A830" t="s">
        <v>609</v>
      </c>
      <c r="B830">
        <v>14.1</v>
      </c>
    </row>
    <row r="831" spans="1:2" x14ac:dyDescent="0.25">
      <c r="A831" t="s">
        <v>610</v>
      </c>
      <c r="B831">
        <v>16.8</v>
      </c>
    </row>
    <row r="832" spans="1:2" x14ac:dyDescent="0.25">
      <c r="A832" t="s">
        <v>611</v>
      </c>
      <c r="B832">
        <v>2.2000000000000002</v>
      </c>
    </row>
    <row r="833" spans="1:2" x14ac:dyDescent="0.25">
      <c r="A833" t="s">
        <v>612</v>
      </c>
      <c r="B833">
        <v>0.04</v>
      </c>
    </row>
    <row r="834" spans="1:2" x14ac:dyDescent="0.25">
      <c r="A834" t="s">
        <v>5997</v>
      </c>
      <c r="B834">
        <v>0.12</v>
      </c>
    </row>
    <row r="835" spans="1:2" x14ac:dyDescent="0.25">
      <c r="A835" t="s">
        <v>613</v>
      </c>
      <c r="B835">
        <v>1.7</v>
      </c>
    </row>
    <row r="836" spans="1:2" x14ac:dyDescent="0.25">
      <c r="A836" t="s">
        <v>614</v>
      </c>
      <c r="B836">
        <v>1.1200000000000001</v>
      </c>
    </row>
    <row r="837" spans="1:2" x14ac:dyDescent="0.25">
      <c r="A837" t="s">
        <v>5998</v>
      </c>
      <c r="B837">
        <v>1.68</v>
      </c>
    </row>
    <row r="838" spans="1:2" x14ac:dyDescent="0.25">
      <c r="A838" t="s">
        <v>615</v>
      </c>
      <c r="B838">
        <v>1.68</v>
      </c>
    </row>
    <row r="839" spans="1:2" x14ac:dyDescent="0.25">
      <c r="A839" t="s">
        <v>5932</v>
      </c>
    </row>
    <row r="840" spans="1:2" x14ac:dyDescent="0.25">
      <c r="A840" t="s">
        <v>5967</v>
      </c>
      <c r="B840">
        <v>0.08</v>
      </c>
    </row>
    <row r="841" spans="1:2" x14ac:dyDescent="0.25">
      <c r="A841" t="s">
        <v>616</v>
      </c>
      <c r="B841">
        <v>4.3499999999999996</v>
      </c>
    </row>
    <row r="842" spans="1:2" x14ac:dyDescent="0.25">
      <c r="A842" t="s">
        <v>617</v>
      </c>
      <c r="B842">
        <v>9.8000000000000007</v>
      </c>
    </row>
    <row r="843" spans="1:2" x14ac:dyDescent="0.25">
      <c r="A843" t="s">
        <v>618</v>
      </c>
      <c r="B843">
        <v>0.65</v>
      </c>
    </row>
    <row r="844" spans="1:2" x14ac:dyDescent="0.25">
      <c r="A844" t="s">
        <v>619</v>
      </c>
      <c r="B844">
        <v>1.28</v>
      </c>
    </row>
    <row r="845" spans="1:2" x14ac:dyDescent="0.25">
      <c r="A845" t="s">
        <v>620</v>
      </c>
      <c r="B845">
        <v>0.09</v>
      </c>
    </row>
    <row r="846" spans="1:2" x14ac:dyDescent="0.25">
      <c r="A846" t="s">
        <v>5917</v>
      </c>
      <c r="B846">
        <v>83</v>
      </c>
    </row>
    <row r="847" spans="1:2" x14ac:dyDescent="0.25">
      <c r="A847" t="s">
        <v>5918</v>
      </c>
      <c r="B847">
        <v>90</v>
      </c>
    </row>
    <row r="848" spans="1:2" x14ac:dyDescent="0.25">
      <c r="A848" t="s">
        <v>5919</v>
      </c>
      <c r="B848">
        <v>121</v>
      </c>
    </row>
    <row r="849" spans="1:2" x14ac:dyDescent="0.25">
      <c r="A849" t="s">
        <v>5920</v>
      </c>
      <c r="B849">
        <v>124</v>
      </c>
    </row>
    <row r="850" spans="1:2" x14ac:dyDescent="0.25">
      <c r="A850" t="s">
        <v>5921</v>
      </c>
      <c r="B850">
        <v>124</v>
      </c>
    </row>
    <row r="851" spans="1:2" x14ac:dyDescent="0.25">
      <c r="A851" t="s">
        <v>5922</v>
      </c>
      <c r="B851">
        <v>170</v>
      </c>
    </row>
    <row r="852" spans="1:2" x14ac:dyDescent="0.25">
      <c r="A852" t="s">
        <v>5923</v>
      </c>
      <c r="B852">
        <v>179</v>
      </c>
    </row>
    <row r="853" spans="1:2" x14ac:dyDescent="0.25">
      <c r="A853" t="s">
        <v>5924</v>
      </c>
      <c r="B853">
        <v>108</v>
      </c>
    </row>
    <row r="854" spans="1:2" x14ac:dyDescent="0.25">
      <c r="A854" t="s">
        <v>5925</v>
      </c>
      <c r="B854">
        <v>110</v>
      </c>
    </row>
    <row r="855" spans="1:2" x14ac:dyDescent="0.25">
      <c r="A855" t="s">
        <v>5926</v>
      </c>
      <c r="B855">
        <v>155</v>
      </c>
    </row>
    <row r="856" spans="1:2" x14ac:dyDescent="0.25">
      <c r="A856" t="s">
        <v>5927</v>
      </c>
      <c r="B856">
        <v>164</v>
      </c>
    </row>
    <row r="857" spans="1:2" x14ac:dyDescent="0.25">
      <c r="A857" t="s">
        <v>5928</v>
      </c>
      <c r="B857">
        <v>158</v>
      </c>
    </row>
    <row r="858" spans="1:2" x14ac:dyDescent="0.25">
      <c r="A858" t="s">
        <v>5929</v>
      </c>
      <c r="B858">
        <v>183</v>
      </c>
    </row>
    <row r="859" spans="1:2" x14ac:dyDescent="0.25">
      <c r="A859" t="s">
        <v>5930</v>
      </c>
      <c r="B859">
        <v>243</v>
      </c>
    </row>
    <row r="860" spans="1:2" x14ac:dyDescent="0.25">
      <c r="A860" t="s">
        <v>5931</v>
      </c>
      <c r="B860">
        <v>243</v>
      </c>
    </row>
    <row r="861" spans="1:2" x14ac:dyDescent="0.25">
      <c r="A861" t="s">
        <v>5999</v>
      </c>
      <c r="B861">
        <v>0.2</v>
      </c>
    </row>
    <row r="862" spans="1:2" x14ac:dyDescent="0.25">
      <c r="A862" t="s">
        <v>621</v>
      </c>
      <c r="B862">
        <v>0.2</v>
      </c>
    </row>
    <row r="863" spans="1:2" x14ac:dyDescent="0.25">
      <c r="A863" t="s">
        <v>622</v>
      </c>
      <c r="B863">
        <v>2.2599999999999998</v>
      </c>
    </row>
    <row r="864" spans="1:2" x14ac:dyDescent="0.25">
      <c r="A864" t="s">
        <v>623</v>
      </c>
      <c r="B864">
        <v>0.11</v>
      </c>
    </row>
    <row r="865" spans="1:2" x14ac:dyDescent="0.25">
      <c r="A865" t="s">
        <v>624</v>
      </c>
      <c r="B865">
        <v>0.12</v>
      </c>
    </row>
    <row r="866" spans="1:2" x14ac:dyDescent="0.25">
      <c r="A866" t="s">
        <v>625</v>
      </c>
      <c r="B866">
        <v>5.5</v>
      </c>
    </row>
    <row r="867" spans="1:2" x14ac:dyDescent="0.25">
      <c r="A867" t="s">
        <v>626</v>
      </c>
      <c r="B867">
        <v>11.8</v>
      </c>
    </row>
    <row r="868" spans="1:2" x14ac:dyDescent="0.25">
      <c r="A868" t="s">
        <v>627</v>
      </c>
      <c r="B868">
        <v>13.56</v>
      </c>
    </row>
    <row r="869" spans="1:2" x14ac:dyDescent="0.25">
      <c r="A869" t="s">
        <v>628</v>
      </c>
      <c r="B869">
        <v>2</v>
      </c>
    </row>
    <row r="870" spans="1:2" x14ac:dyDescent="0.25">
      <c r="A870" t="s">
        <v>629</v>
      </c>
      <c r="B870">
        <v>4.0999999999999996</v>
      </c>
    </row>
    <row r="871" spans="1:2" x14ac:dyDescent="0.25">
      <c r="A871" t="s">
        <v>630</v>
      </c>
      <c r="B871">
        <v>7.4</v>
      </c>
    </row>
    <row r="872" spans="1:2" x14ac:dyDescent="0.25">
      <c r="A872" t="s">
        <v>631</v>
      </c>
      <c r="B872">
        <v>11.4</v>
      </c>
    </row>
    <row r="873" spans="1:2" x14ac:dyDescent="0.25">
      <c r="A873" t="s">
        <v>632</v>
      </c>
      <c r="B873">
        <v>0.7</v>
      </c>
    </row>
    <row r="874" spans="1:2" x14ac:dyDescent="0.25">
      <c r="A874" t="s">
        <v>633</v>
      </c>
      <c r="B874">
        <v>1.2</v>
      </c>
    </row>
    <row r="875" spans="1:2" x14ac:dyDescent="0.25">
      <c r="A875" t="s">
        <v>634</v>
      </c>
      <c r="B875">
        <v>2</v>
      </c>
    </row>
    <row r="876" spans="1:2" x14ac:dyDescent="0.25">
      <c r="A876" t="s">
        <v>635</v>
      </c>
      <c r="B876">
        <v>4</v>
      </c>
    </row>
    <row r="877" spans="1:2" x14ac:dyDescent="0.25">
      <c r="A877" t="s">
        <v>636</v>
      </c>
      <c r="B877">
        <v>7.4</v>
      </c>
    </row>
    <row r="878" spans="1:2" x14ac:dyDescent="0.25">
      <c r="A878" t="s">
        <v>637</v>
      </c>
      <c r="B878">
        <v>11.5</v>
      </c>
    </row>
    <row r="879" spans="1:2" x14ac:dyDescent="0.25">
      <c r="A879" t="s">
        <v>638</v>
      </c>
      <c r="B879">
        <v>16.8</v>
      </c>
    </row>
    <row r="880" spans="1:2" x14ac:dyDescent="0.25">
      <c r="A880" t="s">
        <v>639</v>
      </c>
      <c r="B880">
        <v>26</v>
      </c>
    </row>
    <row r="881" spans="1:2" x14ac:dyDescent="0.25">
      <c r="A881" t="s">
        <v>640</v>
      </c>
      <c r="B881">
        <v>0.7</v>
      </c>
    </row>
    <row r="882" spans="1:2" x14ac:dyDescent="0.25">
      <c r="A882" t="s">
        <v>641</v>
      </c>
      <c r="B882">
        <v>1.22</v>
      </c>
    </row>
    <row r="883" spans="1:2" x14ac:dyDescent="0.25">
      <c r="A883" t="s">
        <v>642</v>
      </c>
      <c r="B883">
        <v>3.28</v>
      </c>
    </row>
    <row r="884" spans="1:2" x14ac:dyDescent="0.25">
      <c r="A884" t="s">
        <v>643</v>
      </c>
      <c r="B884">
        <v>0.4</v>
      </c>
    </row>
    <row r="885" spans="1:2" x14ac:dyDescent="0.25">
      <c r="A885" t="s">
        <v>644</v>
      </c>
      <c r="B885">
        <v>0.78</v>
      </c>
    </row>
    <row r="886" spans="1:2" x14ac:dyDescent="0.25">
      <c r="A886" t="s">
        <v>645</v>
      </c>
      <c r="B886">
        <v>1.4</v>
      </c>
    </row>
    <row r="887" spans="1:2" x14ac:dyDescent="0.25">
      <c r="A887" t="s">
        <v>646</v>
      </c>
      <c r="B887">
        <v>0.1</v>
      </c>
    </row>
    <row r="888" spans="1:2" x14ac:dyDescent="0.25">
      <c r="A888" t="s">
        <v>647</v>
      </c>
      <c r="B888">
        <v>0.2</v>
      </c>
    </row>
    <row r="889" spans="1:2" x14ac:dyDescent="0.25">
      <c r="A889" t="s">
        <v>648</v>
      </c>
    </row>
    <row r="890" spans="1:2" x14ac:dyDescent="0.25">
      <c r="A890" t="s">
        <v>649</v>
      </c>
    </row>
    <row r="891" spans="1:2" x14ac:dyDescent="0.25">
      <c r="A891" t="s">
        <v>650</v>
      </c>
    </row>
    <row r="892" spans="1:2" x14ac:dyDescent="0.25">
      <c r="A892" t="s">
        <v>651</v>
      </c>
    </row>
    <row r="893" spans="1:2" x14ac:dyDescent="0.25">
      <c r="A893" t="s">
        <v>652</v>
      </c>
      <c r="B893">
        <v>8.5</v>
      </c>
    </row>
    <row r="894" spans="1:2" x14ac:dyDescent="0.25">
      <c r="A894" t="s">
        <v>653</v>
      </c>
      <c r="B894">
        <v>13.5</v>
      </c>
    </row>
    <row r="895" spans="1:2" x14ac:dyDescent="0.25">
      <c r="A895" t="s">
        <v>654</v>
      </c>
      <c r="B895">
        <v>10.5</v>
      </c>
    </row>
    <row r="896" spans="1:2" x14ac:dyDescent="0.25">
      <c r="A896" t="s">
        <v>655</v>
      </c>
      <c r="B896">
        <v>11.1</v>
      </c>
    </row>
    <row r="897" spans="1:2" x14ac:dyDescent="0.25">
      <c r="A897" t="s">
        <v>656</v>
      </c>
      <c r="B897">
        <v>11.1</v>
      </c>
    </row>
    <row r="898" spans="1:2" x14ac:dyDescent="0.25">
      <c r="A898" t="s">
        <v>657</v>
      </c>
      <c r="B898">
        <v>13.6</v>
      </c>
    </row>
    <row r="899" spans="1:2" x14ac:dyDescent="0.25">
      <c r="A899" t="s">
        <v>658</v>
      </c>
      <c r="B899">
        <v>4.4000000000000004</v>
      </c>
    </row>
    <row r="900" spans="1:2" x14ac:dyDescent="0.25">
      <c r="A900" t="s">
        <v>659</v>
      </c>
      <c r="B900">
        <v>2.61</v>
      </c>
    </row>
    <row r="901" spans="1:2" x14ac:dyDescent="0.25">
      <c r="A901" t="s">
        <v>660</v>
      </c>
      <c r="B901">
        <v>8.7799999999999994</v>
      </c>
    </row>
    <row r="902" spans="1:2" x14ac:dyDescent="0.25">
      <c r="A902" t="s">
        <v>661</v>
      </c>
      <c r="B902">
        <v>5.66</v>
      </c>
    </row>
    <row r="903" spans="1:2" x14ac:dyDescent="0.25">
      <c r="A903" t="s">
        <v>662</v>
      </c>
      <c r="B903">
        <v>9.16</v>
      </c>
    </row>
    <row r="904" spans="1:2" x14ac:dyDescent="0.25">
      <c r="A904" t="s">
        <v>663</v>
      </c>
      <c r="B904">
        <v>3.4</v>
      </c>
    </row>
    <row r="905" spans="1:2" x14ac:dyDescent="0.25">
      <c r="A905" t="s">
        <v>664</v>
      </c>
      <c r="B905">
        <v>10.26</v>
      </c>
    </row>
    <row r="906" spans="1:2" x14ac:dyDescent="0.25">
      <c r="A906" t="s">
        <v>665</v>
      </c>
      <c r="B906">
        <v>0.24</v>
      </c>
    </row>
    <row r="907" spans="1:2" x14ac:dyDescent="0.25">
      <c r="A907" t="s">
        <v>666</v>
      </c>
      <c r="B907">
        <v>2.1</v>
      </c>
    </row>
    <row r="908" spans="1:2" x14ac:dyDescent="0.25">
      <c r="A908" t="s">
        <v>667</v>
      </c>
      <c r="B908">
        <v>3.6</v>
      </c>
    </row>
    <row r="909" spans="1:2" x14ac:dyDescent="0.25">
      <c r="A909" t="s">
        <v>673</v>
      </c>
      <c r="B909">
        <v>0.8</v>
      </c>
    </row>
    <row r="910" spans="1:2" x14ac:dyDescent="0.25">
      <c r="A910" t="s">
        <v>674</v>
      </c>
      <c r="B910">
        <v>1.6</v>
      </c>
    </row>
    <row r="911" spans="1:2" x14ac:dyDescent="0.25">
      <c r="A911" t="s">
        <v>675</v>
      </c>
      <c r="B911">
        <v>2.2999999999999998</v>
      </c>
    </row>
    <row r="912" spans="1:2" x14ac:dyDescent="0.25">
      <c r="A912" t="s">
        <v>676</v>
      </c>
      <c r="B912">
        <v>6.7</v>
      </c>
    </row>
    <row r="913" spans="1:2" x14ac:dyDescent="0.25">
      <c r="A913" t="s">
        <v>682</v>
      </c>
      <c r="B913">
        <v>1.5</v>
      </c>
    </row>
    <row r="914" spans="1:2" x14ac:dyDescent="0.25">
      <c r="A914" t="s">
        <v>683</v>
      </c>
      <c r="B914">
        <v>3.2</v>
      </c>
    </row>
    <row r="915" spans="1:2" x14ac:dyDescent="0.25">
      <c r="A915" t="s">
        <v>684</v>
      </c>
      <c r="B915">
        <v>6.1</v>
      </c>
    </row>
    <row r="916" spans="1:2" x14ac:dyDescent="0.25">
      <c r="A916" t="s">
        <v>685</v>
      </c>
      <c r="B916">
        <v>0.3</v>
      </c>
    </row>
    <row r="917" spans="1:2" x14ac:dyDescent="0.25">
      <c r="A917" t="s">
        <v>686</v>
      </c>
      <c r="B917">
        <v>0.8</v>
      </c>
    </row>
    <row r="918" spans="1:2" x14ac:dyDescent="0.25">
      <c r="A918" t="s">
        <v>687</v>
      </c>
      <c r="B918">
        <v>2.5</v>
      </c>
    </row>
    <row r="919" spans="1:2" x14ac:dyDescent="0.25">
      <c r="A919" t="s">
        <v>688</v>
      </c>
      <c r="B919">
        <v>5.5</v>
      </c>
    </row>
    <row r="920" spans="1:2" x14ac:dyDescent="0.25">
      <c r="A920" t="s">
        <v>689</v>
      </c>
      <c r="B920">
        <v>10.199999999999999</v>
      </c>
    </row>
    <row r="921" spans="1:2" x14ac:dyDescent="0.25">
      <c r="A921" t="s">
        <v>690</v>
      </c>
      <c r="B921">
        <v>0.5</v>
      </c>
    </row>
    <row r="922" spans="1:2" x14ac:dyDescent="0.25">
      <c r="A922" t="s">
        <v>691</v>
      </c>
      <c r="B922">
        <v>1.3</v>
      </c>
    </row>
    <row r="923" spans="1:2" x14ac:dyDescent="0.25">
      <c r="A923" t="s">
        <v>5058</v>
      </c>
      <c r="B923">
        <v>0.82</v>
      </c>
    </row>
    <row r="924" spans="1:2" x14ac:dyDescent="0.25">
      <c r="A924" t="s">
        <v>5059</v>
      </c>
      <c r="B924">
        <v>1.75</v>
      </c>
    </row>
    <row r="925" spans="1:2" x14ac:dyDescent="0.25">
      <c r="A925" t="s">
        <v>5060</v>
      </c>
      <c r="B925">
        <v>2.88</v>
      </c>
    </row>
    <row r="926" spans="1:2" x14ac:dyDescent="0.25">
      <c r="A926" t="s">
        <v>5061</v>
      </c>
      <c r="B926">
        <v>0.22</v>
      </c>
    </row>
    <row r="927" spans="1:2" x14ac:dyDescent="0.25">
      <c r="A927" t="s">
        <v>5062</v>
      </c>
      <c r="B927">
        <v>0.34</v>
      </c>
    </row>
    <row r="928" spans="1:2" x14ac:dyDescent="0.25">
      <c r="A928" t="s">
        <v>692</v>
      </c>
      <c r="B928">
        <v>4</v>
      </c>
    </row>
    <row r="929" spans="1:2" x14ac:dyDescent="0.25">
      <c r="A929" t="s">
        <v>693</v>
      </c>
      <c r="B929">
        <v>4</v>
      </c>
    </row>
    <row r="930" spans="1:2" x14ac:dyDescent="0.25">
      <c r="A930" t="s">
        <v>694</v>
      </c>
      <c r="B930">
        <v>4</v>
      </c>
    </row>
    <row r="931" spans="1:2" x14ac:dyDescent="0.25">
      <c r="A931" t="s">
        <v>695</v>
      </c>
      <c r="B931">
        <v>1</v>
      </c>
    </row>
    <row r="932" spans="1:2" x14ac:dyDescent="0.25">
      <c r="A932" t="s">
        <v>696</v>
      </c>
      <c r="B932">
        <v>5</v>
      </c>
    </row>
    <row r="933" spans="1:2" x14ac:dyDescent="0.25">
      <c r="A933" t="s">
        <v>697</v>
      </c>
      <c r="B933">
        <v>5</v>
      </c>
    </row>
    <row r="934" spans="1:2" x14ac:dyDescent="0.25">
      <c r="A934" t="s">
        <v>698</v>
      </c>
      <c r="B934">
        <v>2</v>
      </c>
    </row>
    <row r="935" spans="1:2" x14ac:dyDescent="0.25">
      <c r="A935" t="s">
        <v>699</v>
      </c>
      <c r="B935">
        <v>2.5</v>
      </c>
    </row>
    <row r="936" spans="1:2" x14ac:dyDescent="0.25">
      <c r="A936" t="s">
        <v>700</v>
      </c>
      <c r="B936">
        <v>3</v>
      </c>
    </row>
    <row r="937" spans="1:2" x14ac:dyDescent="0.25">
      <c r="A937" t="s">
        <v>701</v>
      </c>
      <c r="B937">
        <v>9</v>
      </c>
    </row>
    <row r="938" spans="1:2" x14ac:dyDescent="0.25">
      <c r="A938" t="s">
        <v>702</v>
      </c>
      <c r="B938">
        <v>0.04</v>
      </c>
    </row>
    <row r="939" spans="1:2" x14ac:dyDescent="0.25">
      <c r="A939" t="s">
        <v>703</v>
      </c>
      <c r="B939">
        <v>0.04</v>
      </c>
    </row>
    <row r="940" spans="1:2" x14ac:dyDescent="0.25">
      <c r="A940" t="s">
        <v>704</v>
      </c>
      <c r="B940">
        <v>0.04</v>
      </c>
    </row>
    <row r="941" spans="1:2" x14ac:dyDescent="0.25">
      <c r="A941" t="s">
        <v>705</v>
      </c>
      <c r="B941">
        <v>0.04</v>
      </c>
    </row>
    <row r="942" spans="1:2" x14ac:dyDescent="0.25">
      <c r="A942" t="s">
        <v>706</v>
      </c>
      <c r="B942">
        <v>0.04</v>
      </c>
    </row>
    <row r="943" spans="1:2" x14ac:dyDescent="0.25">
      <c r="A943" t="s">
        <v>707</v>
      </c>
      <c r="B943">
        <v>0.04</v>
      </c>
    </row>
    <row r="944" spans="1:2" x14ac:dyDescent="0.25">
      <c r="A944" t="s">
        <v>708</v>
      </c>
      <c r="B944">
        <v>0.04</v>
      </c>
    </row>
    <row r="945" spans="1:2" x14ac:dyDescent="0.25">
      <c r="A945" t="s">
        <v>709</v>
      </c>
      <c r="B945">
        <v>0.04</v>
      </c>
    </row>
    <row r="946" spans="1:2" x14ac:dyDescent="0.25">
      <c r="A946" t="s">
        <v>710</v>
      </c>
      <c r="B946">
        <v>0.04</v>
      </c>
    </row>
    <row r="947" spans="1:2" x14ac:dyDescent="0.25">
      <c r="A947" t="s">
        <v>711</v>
      </c>
      <c r="B947">
        <v>0.04</v>
      </c>
    </row>
    <row r="948" spans="1:2" x14ac:dyDescent="0.25">
      <c r="A948" t="s">
        <v>712</v>
      </c>
      <c r="B948">
        <v>0.04</v>
      </c>
    </row>
    <row r="949" spans="1:2" x14ac:dyDescent="0.25">
      <c r="A949" t="s">
        <v>713</v>
      </c>
      <c r="B949">
        <v>0.04</v>
      </c>
    </row>
    <row r="950" spans="1:2" x14ac:dyDescent="0.25">
      <c r="A950" t="s">
        <v>714</v>
      </c>
      <c r="B950">
        <v>0.9</v>
      </c>
    </row>
    <row r="951" spans="1:2" x14ac:dyDescent="0.25">
      <c r="A951" t="s">
        <v>715</v>
      </c>
      <c r="B951">
        <v>2</v>
      </c>
    </row>
    <row r="952" spans="1:2" x14ac:dyDescent="0.25">
      <c r="A952" t="s">
        <v>716</v>
      </c>
      <c r="B952">
        <v>3.8</v>
      </c>
    </row>
    <row r="953" spans="1:2" x14ac:dyDescent="0.25">
      <c r="A953" t="s">
        <v>717</v>
      </c>
      <c r="B953">
        <v>0.2</v>
      </c>
    </row>
    <row r="954" spans="1:2" x14ac:dyDescent="0.25">
      <c r="A954" t="s">
        <v>718</v>
      </c>
      <c r="B954">
        <v>0.5</v>
      </c>
    </row>
    <row r="955" spans="1:2" x14ac:dyDescent="0.25">
      <c r="A955" t="s">
        <v>719</v>
      </c>
      <c r="B955">
        <v>1.5</v>
      </c>
    </row>
    <row r="956" spans="1:2" x14ac:dyDescent="0.25">
      <c r="A956" t="s">
        <v>720</v>
      </c>
      <c r="B956">
        <v>3.2</v>
      </c>
    </row>
    <row r="957" spans="1:2" x14ac:dyDescent="0.25">
      <c r="A957" t="s">
        <v>721</v>
      </c>
      <c r="B957">
        <v>6</v>
      </c>
    </row>
    <row r="958" spans="1:2" x14ac:dyDescent="0.25">
      <c r="A958" t="s">
        <v>722</v>
      </c>
      <c r="B958">
        <v>0.3</v>
      </c>
    </row>
    <row r="959" spans="1:2" x14ac:dyDescent="0.25">
      <c r="A959" t="s">
        <v>723</v>
      </c>
      <c r="B959">
        <v>0.8</v>
      </c>
    </row>
    <row r="960" spans="1:2" x14ac:dyDescent="0.25">
      <c r="A960" t="s">
        <v>724</v>
      </c>
      <c r="B960">
        <v>2.4</v>
      </c>
    </row>
    <row r="961" spans="1:2" x14ac:dyDescent="0.25">
      <c r="A961" t="s">
        <v>725</v>
      </c>
      <c r="B961">
        <v>0.03</v>
      </c>
    </row>
    <row r="962" spans="1:2" x14ac:dyDescent="0.25">
      <c r="A962" t="s">
        <v>726</v>
      </c>
      <c r="B962">
        <v>0.04</v>
      </c>
    </row>
    <row r="963" spans="1:2" x14ac:dyDescent="0.25">
      <c r="A963" t="s">
        <v>727</v>
      </c>
      <c r="B963">
        <v>0.04</v>
      </c>
    </row>
    <row r="964" spans="1:2" x14ac:dyDescent="0.25">
      <c r="A964" t="s">
        <v>728</v>
      </c>
      <c r="B964">
        <v>0.02</v>
      </c>
    </row>
    <row r="965" spans="1:2" x14ac:dyDescent="0.25">
      <c r="A965" t="s">
        <v>729</v>
      </c>
      <c r="B965">
        <v>0.02</v>
      </c>
    </row>
    <row r="966" spans="1:2" x14ac:dyDescent="0.25">
      <c r="A966" t="s">
        <v>730</v>
      </c>
      <c r="B966">
        <v>0.05</v>
      </c>
    </row>
    <row r="967" spans="1:2" x14ac:dyDescent="0.25">
      <c r="A967" t="s">
        <v>731</v>
      </c>
      <c r="B967">
        <v>0.06</v>
      </c>
    </row>
    <row r="968" spans="1:2" x14ac:dyDescent="0.25">
      <c r="A968" t="s">
        <v>732</v>
      </c>
      <c r="B968">
        <v>0.16</v>
      </c>
    </row>
    <row r="969" spans="1:2" x14ac:dyDescent="0.25">
      <c r="A969" t="s">
        <v>733</v>
      </c>
      <c r="B969">
        <v>0.04</v>
      </c>
    </row>
    <row r="970" spans="1:2" x14ac:dyDescent="0.25">
      <c r="A970" t="s">
        <v>734</v>
      </c>
      <c r="B970">
        <v>0.04</v>
      </c>
    </row>
    <row r="971" spans="1:2" x14ac:dyDescent="0.25">
      <c r="A971" t="s">
        <v>745</v>
      </c>
      <c r="B971">
        <v>0.12</v>
      </c>
    </row>
    <row r="972" spans="1:2" x14ac:dyDescent="0.25">
      <c r="A972" t="s">
        <v>751</v>
      </c>
      <c r="B972">
        <v>4.5</v>
      </c>
    </row>
    <row r="973" spans="1:2" x14ac:dyDescent="0.25">
      <c r="A973" t="s">
        <v>752</v>
      </c>
      <c r="B973">
        <v>5.4</v>
      </c>
    </row>
    <row r="974" spans="1:2" x14ac:dyDescent="0.25">
      <c r="A974" t="s">
        <v>753</v>
      </c>
      <c r="B974">
        <v>800</v>
      </c>
    </row>
    <row r="975" spans="1:2" x14ac:dyDescent="0.25">
      <c r="A975" t="s">
        <v>754</v>
      </c>
      <c r="B975">
        <v>3.5</v>
      </c>
    </row>
    <row r="976" spans="1:2" x14ac:dyDescent="0.25">
      <c r="A976" t="s">
        <v>755</v>
      </c>
      <c r="B976">
        <v>24.2</v>
      </c>
    </row>
    <row r="977" spans="1:2" x14ac:dyDescent="0.25">
      <c r="A977" t="s">
        <v>756</v>
      </c>
      <c r="B977">
        <v>1</v>
      </c>
    </row>
    <row r="978" spans="1:2" x14ac:dyDescent="0.25">
      <c r="A978" t="s">
        <v>757</v>
      </c>
      <c r="B978">
        <v>6</v>
      </c>
    </row>
    <row r="979" spans="1:2" x14ac:dyDescent="0.25">
      <c r="A979" t="s">
        <v>758</v>
      </c>
      <c r="B979">
        <v>0.9</v>
      </c>
    </row>
    <row r="980" spans="1:2" x14ac:dyDescent="0.25">
      <c r="A980" t="s">
        <v>759</v>
      </c>
      <c r="B980">
        <v>2.8</v>
      </c>
    </row>
    <row r="981" spans="1:2" x14ac:dyDescent="0.25">
      <c r="A981" t="s">
        <v>760</v>
      </c>
      <c r="B981">
        <v>6</v>
      </c>
    </row>
    <row r="982" spans="1:2" x14ac:dyDescent="0.25">
      <c r="A982" t="s">
        <v>761</v>
      </c>
      <c r="B982">
        <v>3.9</v>
      </c>
    </row>
    <row r="983" spans="1:2" x14ac:dyDescent="0.25">
      <c r="A983" t="s">
        <v>762</v>
      </c>
      <c r="B983">
        <v>19.399999999999999</v>
      </c>
    </row>
    <row r="984" spans="1:2" x14ac:dyDescent="0.25">
      <c r="A984" t="s">
        <v>763</v>
      </c>
      <c r="B984">
        <v>10.5</v>
      </c>
    </row>
    <row r="985" spans="1:2" x14ac:dyDescent="0.25">
      <c r="A985" t="s">
        <v>764</v>
      </c>
      <c r="B985">
        <v>25</v>
      </c>
    </row>
    <row r="986" spans="1:2" x14ac:dyDescent="0.25">
      <c r="A986" t="s">
        <v>765</v>
      </c>
      <c r="B986">
        <v>2.2999999999999998</v>
      </c>
    </row>
    <row r="987" spans="1:2" x14ac:dyDescent="0.25">
      <c r="A987" t="s">
        <v>766</v>
      </c>
      <c r="B987">
        <v>2.8</v>
      </c>
    </row>
    <row r="988" spans="1:2" x14ac:dyDescent="0.25">
      <c r="A988" t="s">
        <v>767</v>
      </c>
      <c r="B988">
        <v>13.8</v>
      </c>
    </row>
    <row r="989" spans="1:2" x14ac:dyDescent="0.25">
      <c r="A989" t="s">
        <v>768</v>
      </c>
      <c r="B989">
        <v>65</v>
      </c>
    </row>
    <row r="990" spans="1:2" x14ac:dyDescent="0.25">
      <c r="A990" t="s">
        <v>769</v>
      </c>
      <c r="B990">
        <v>7</v>
      </c>
    </row>
    <row r="991" spans="1:2" x14ac:dyDescent="0.25">
      <c r="A991" t="s">
        <v>770</v>
      </c>
      <c r="B991">
        <v>1.3</v>
      </c>
    </row>
    <row r="992" spans="1:2" x14ac:dyDescent="0.25">
      <c r="A992" t="s">
        <v>771</v>
      </c>
      <c r="B992">
        <v>2.2999999999999998</v>
      </c>
    </row>
    <row r="993" spans="1:2" x14ac:dyDescent="0.25">
      <c r="A993" t="s">
        <v>5063</v>
      </c>
      <c r="B993">
        <v>3.6</v>
      </c>
    </row>
    <row r="994" spans="1:2" x14ac:dyDescent="0.25">
      <c r="A994" t="s">
        <v>5064</v>
      </c>
      <c r="B994">
        <v>0.33</v>
      </c>
    </row>
    <row r="995" spans="1:2" x14ac:dyDescent="0.25">
      <c r="A995" t="s">
        <v>772</v>
      </c>
      <c r="B995">
        <v>0.7</v>
      </c>
    </row>
    <row r="996" spans="1:2" x14ac:dyDescent="0.25">
      <c r="A996" t="s">
        <v>5065</v>
      </c>
      <c r="B996">
        <v>1.6</v>
      </c>
    </row>
    <row r="997" spans="1:2" x14ac:dyDescent="0.25">
      <c r="A997" t="s">
        <v>5066</v>
      </c>
      <c r="B997">
        <v>2.9</v>
      </c>
    </row>
    <row r="998" spans="1:2" x14ac:dyDescent="0.25">
      <c r="A998" t="s">
        <v>5067</v>
      </c>
      <c r="B998">
        <v>5.8</v>
      </c>
    </row>
    <row r="999" spans="1:2" x14ac:dyDescent="0.25">
      <c r="A999" t="s">
        <v>5068</v>
      </c>
      <c r="B999">
        <v>0.5</v>
      </c>
    </row>
    <row r="1000" spans="1:2" x14ac:dyDescent="0.25">
      <c r="A1000" t="s">
        <v>773</v>
      </c>
      <c r="B1000">
        <v>0.9</v>
      </c>
    </row>
    <row r="1001" spans="1:2" x14ac:dyDescent="0.25">
      <c r="A1001" t="s">
        <v>774</v>
      </c>
      <c r="B1001">
        <v>0.11</v>
      </c>
    </row>
    <row r="1002" spans="1:2" x14ac:dyDescent="0.25">
      <c r="A1002" t="s">
        <v>775</v>
      </c>
      <c r="B1002">
        <v>0.5</v>
      </c>
    </row>
    <row r="1003" spans="1:2" x14ac:dyDescent="0.25">
      <c r="A1003" t="s">
        <v>776</v>
      </c>
      <c r="B1003">
        <v>0.15</v>
      </c>
    </row>
    <row r="1004" spans="1:2" x14ac:dyDescent="0.25">
      <c r="A1004" t="s">
        <v>777</v>
      </c>
      <c r="B1004">
        <v>0.25</v>
      </c>
    </row>
    <row r="1005" spans="1:2" x14ac:dyDescent="0.25">
      <c r="A1005" t="s">
        <v>778</v>
      </c>
      <c r="B1005">
        <v>0.38</v>
      </c>
    </row>
    <row r="1006" spans="1:2" x14ac:dyDescent="0.25">
      <c r="A1006" t="s">
        <v>779</v>
      </c>
      <c r="B1006">
        <v>2.5</v>
      </c>
    </row>
    <row r="1007" spans="1:2" x14ac:dyDescent="0.25">
      <c r="A1007" t="s">
        <v>780</v>
      </c>
      <c r="B1007">
        <v>3</v>
      </c>
    </row>
    <row r="1008" spans="1:2" x14ac:dyDescent="0.25">
      <c r="A1008" t="s">
        <v>781</v>
      </c>
      <c r="B1008">
        <v>0.4</v>
      </c>
    </row>
    <row r="1009" spans="1:2" x14ac:dyDescent="0.25">
      <c r="A1009" t="s">
        <v>782</v>
      </c>
      <c r="B1009">
        <v>1.5</v>
      </c>
    </row>
    <row r="1010" spans="1:2" x14ac:dyDescent="0.25">
      <c r="A1010" t="s">
        <v>783</v>
      </c>
      <c r="B1010">
        <v>2</v>
      </c>
    </row>
    <row r="1011" spans="1:2" x14ac:dyDescent="0.25">
      <c r="A1011" t="s">
        <v>784</v>
      </c>
      <c r="B1011">
        <v>0.45</v>
      </c>
    </row>
    <row r="1012" spans="1:2" x14ac:dyDescent="0.25">
      <c r="A1012" t="s">
        <v>785</v>
      </c>
      <c r="B1012">
        <v>0.9</v>
      </c>
    </row>
    <row r="1013" spans="1:2" x14ac:dyDescent="0.25">
      <c r="A1013" t="s">
        <v>786</v>
      </c>
      <c r="B1013">
        <v>1.38</v>
      </c>
    </row>
    <row r="1014" spans="1:2" x14ac:dyDescent="0.25">
      <c r="A1014" t="s">
        <v>787</v>
      </c>
      <c r="B1014">
        <v>0.15</v>
      </c>
    </row>
    <row r="1015" spans="1:2" x14ac:dyDescent="0.25">
      <c r="A1015" t="s">
        <v>788</v>
      </c>
      <c r="B1015">
        <v>0.25</v>
      </c>
    </row>
    <row r="1016" spans="1:2" x14ac:dyDescent="0.25">
      <c r="A1016" t="s">
        <v>789</v>
      </c>
      <c r="B1016">
        <v>0.5</v>
      </c>
    </row>
    <row r="1017" spans="1:2" x14ac:dyDescent="0.25">
      <c r="A1017" t="s">
        <v>790</v>
      </c>
      <c r="B1017">
        <v>0.75</v>
      </c>
    </row>
    <row r="1018" spans="1:2" x14ac:dyDescent="0.25">
      <c r="A1018" t="s">
        <v>791</v>
      </c>
      <c r="B1018">
        <v>0.4</v>
      </c>
    </row>
    <row r="1019" spans="1:2" x14ac:dyDescent="0.25">
      <c r="A1019" t="s">
        <v>6000</v>
      </c>
      <c r="B1019">
        <v>0.8</v>
      </c>
    </row>
    <row r="1020" spans="1:2" x14ac:dyDescent="0.25">
      <c r="A1020" t="s">
        <v>792</v>
      </c>
      <c r="B1020">
        <v>1.6</v>
      </c>
    </row>
    <row r="1021" spans="1:2" x14ac:dyDescent="0.25">
      <c r="A1021" t="s">
        <v>793</v>
      </c>
      <c r="B1021">
        <v>2.4</v>
      </c>
    </row>
    <row r="1022" spans="1:2" x14ac:dyDescent="0.25">
      <c r="A1022" t="s">
        <v>794</v>
      </c>
      <c r="B1022">
        <v>4</v>
      </c>
    </row>
    <row r="1023" spans="1:2" x14ac:dyDescent="0.25">
      <c r="A1023" t="s">
        <v>795</v>
      </c>
      <c r="B1023">
        <v>4</v>
      </c>
    </row>
    <row r="1024" spans="1:2" x14ac:dyDescent="0.25">
      <c r="A1024" t="s">
        <v>5933</v>
      </c>
    </row>
    <row r="1025" spans="1:2" x14ac:dyDescent="0.25">
      <c r="A1025" t="s">
        <v>796</v>
      </c>
      <c r="B1025">
        <v>2.2999999999999998</v>
      </c>
    </row>
    <row r="1026" spans="1:2" x14ac:dyDescent="0.25">
      <c r="A1026" t="s">
        <v>797</v>
      </c>
      <c r="B1026">
        <v>6.45</v>
      </c>
    </row>
    <row r="1027" spans="1:2" x14ac:dyDescent="0.25">
      <c r="A1027" t="s">
        <v>798</v>
      </c>
      <c r="B1027">
        <v>2.2999999999999998</v>
      </c>
    </row>
    <row r="1028" spans="1:2" x14ac:dyDescent="0.25">
      <c r="A1028" t="s">
        <v>799</v>
      </c>
      <c r="B1028">
        <v>2.2999999999999998</v>
      </c>
    </row>
    <row r="1029" spans="1:2" x14ac:dyDescent="0.25">
      <c r="A1029" t="s">
        <v>800</v>
      </c>
      <c r="B1029">
        <v>2.2999999999999998</v>
      </c>
    </row>
    <row r="1030" spans="1:2" x14ac:dyDescent="0.25">
      <c r="A1030" t="s">
        <v>801</v>
      </c>
      <c r="B1030">
        <v>3.35</v>
      </c>
    </row>
    <row r="1031" spans="1:2" x14ac:dyDescent="0.25">
      <c r="A1031" t="s">
        <v>802</v>
      </c>
      <c r="B1031">
        <v>3.35</v>
      </c>
    </row>
    <row r="1032" spans="1:2" x14ac:dyDescent="0.25">
      <c r="A1032" t="s">
        <v>803</v>
      </c>
      <c r="B1032">
        <v>0.75</v>
      </c>
    </row>
    <row r="1033" spans="1:2" x14ac:dyDescent="0.25">
      <c r="A1033" t="s">
        <v>804</v>
      </c>
      <c r="B1033">
        <v>3.22</v>
      </c>
    </row>
    <row r="1034" spans="1:2" x14ac:dyDescent="0.25">
      <c r="A1034" t="s">
        <v>805</v>
      </c>
      <c r="B1034">
        <v>0.75</v>
      </c>
    </row>
    <row r="1035" spans="1:2" x14ac:dyDescent="0.25">
      <c r="A1035" t="s">
        <v>806</v>
      </c>
      <c r="B1035">
        <v>5.0999999999999996</v>
      </c>
    </row>
    <row r="1036" spans="1:2" x14ac:dyDescent="0.25">
      <c r="A1036" t="s">
        <v>807</v>
      </c>
      <c r="B1036">
        <v>0.93</v>
      </c>
    </row>
    <row r="1037" spans="1:2" x14ac:dyDescent="0.25">
      <c r="A1037" t="s">
        <v>808</v>
      </c>
      <c r="B1037">
        <v>1.44</v>
      </c>
    </row>
    <row r="1038" spans="1:2" x14ac:dyDescent="0.25">
      <c r="A1038" t="s">
        <v>809</v>
      </c>
      <c r="B1038">
        <v>3.66</v>
      </c>
    </row>
    <row r="1039" spans="1:2" x14ac:dyDescent="0.25">
      <c r="A1039" t="s">
        <v>810</v>
      </c>
      <c r="B1039">
        <v>0.7</v>
      </c>
    </row>
    <row r="1040" spans="1:2" x14ac:dyDescent="0.25">
      <c r="A1040" t="s">
        <v>6001</v>
      </c>
      <c r="B1040">
        <v>97.98</v>
      </c>
    </row>
    <row r="1041" spans="1:2" x14ac:dyDescent="0.25">
      <c r="A1041" t="s">
        <v>811</v>
      </c>
      <c r="B1041">
        <v>5.33</v>
      </c>
    </row>
    <row r="1042" spans="1:2" x14ac:dyDescent="0.25">
      <c r="A1042" t="s">
        <v>812</v>
      </c>
      <c r="B1042">
        <v>0.86</v>
      </c>
    </row>
    <row r="1043" spans="1:2" x14ac:dyDescent="0.25">
      <c r="A1043" t="s">
        <v>813</v>
      </c>
      <c r="B1043">
        <v>11.45</v>
      </c>
    </row>
    <row r="1044" spans="1:2" x14ac:dyDescent="0.25">
      <c r="A1044" t="s">
        <v>814</v>
      </c>
      <c r="B1044">
        <v>1.6</v>
      </c>
    </row>
    <row r="1045" spans="1:2" x14ac:dyDescent="0.25">
      <c r="A1045" t="s">
        <v>815</v>
      </c>
      <c r="B1045">
        <v>27</v>
      </c>
    </row>
    <row r="1046" spans="1:2" x14ac:dyDescent="0.25">
      <c r="A1046" t="s">
        <v>816</v>
      </c>
      <c r="B1046">
        <v>36</v>
      </c>
    </row>
    <row r="1047" spans="1:2" x14ac:dyDescent="0.25">
      <c r="A1047" t="s">
        <v>817</v>
      </c>
      <c r="B1047">
        <v>10</v>
      </c>
    </row>
    <row r="1048" spans="1:2" x14ac:dyDescent="0.25">
      <c r="A1048" t="s">
        <v>818</v>
      </c>
      <c r="B1048">
        <v>17</v>
      </c>
    </row>
    <row r="1049" spans="1:2" x14ac:dyDescent="0.25">
      <c r="A1049" t="s">
        <v>819</v>
      </c>
      <c r="B1049">
        <v>20</v>
      </c>
    </row>
    <row r="1050" spans="1:2" x14ac:dyDescent="0.25">
      <c r="A1050" t="s">
        <v>820</v>
      </c>
      <c r="B1050">
        <v>1.9</v>
      </c>
    </row>
    <row r="1051" spans="1:2" x14ac:dyDescent="0.25">
      <c r="A1051" t="s">
        <v>5824</v>
      </c>
      <c r="B1051">
        <v>1.25</v>
      </c>
    </row>
    <row r="1052" spans="1:2" x14ac:dyDescent="0.25">
      <c r="A1052" t="s">
        <v>5825</v>
      </c>
      <c r="B1052">
        <v>1.78</v>
      </c>
    </row>
    <row r="1053" spans="1:2" x14ac:dyDescent="0.25">
      <c r="A1053" t="s">
        <v>5826</v>
      </c>
      <c r="B1053">
        <v>1.9</v>
      </c>
    </row>
    <row r="1054" spans="1:2" x14ac:dyDescent="0.25">
      <c r="A1054" t="s">
        <v>5827</v>
      </c>
      <c r="B1054">
        <v>2.95</v>
      </c>
    </row>
    <row r="1055" spans="1:2" x14ac:dyDescent="0.25">
      <c r="A1055" t="s">
        <v>5828</v>
      </c>
      <c r="B1055">
        <v>3.3</v>
      </c>
    </row>
    <row r="1056" spans="1:2" x14ac:dyDescent="0.25">
      <c r="A1056" t="s">
        <v>5829</v>
      </c>
      <c r="B1056">
        <v>4.75</v>
      </c>
    </row>
    <row r="1057" spans="1:2" x14ac:dyDescent="0.25">
      <c r="A1057" t="s">
        <v>5830</v>
      </c>
      <c r="B1057">
        <v>5.55</v>
      </c>
    </row>
    <row r="1058" spans="1:2" x14ac:dyDescent="0.25">
      <c r="A1058" t="s">
        <v>5831</v>
      </c>
      <c r="B1058">
        <v>8.9499999999999993</v>
      </c>
    </row>
    <row r="1059" spans="1:2" x14ac:dyDescent="0.25">
      <c r="A1059" t="s">
        <v>5832</v>
      </c>
      <c r="B1059">
        <v>8.65</v>
      </c>
    </row>
    <row r="1060" spans="1:2" x14ac:dyDescent="0.25">
      <c r="A1060" t="s">
        <v>5833</v>
      </c>
      <c r="B1060">
        <v>9.6999999999999993</v>
      </c>
    </row>
    <row r="1061" spans="1:2" x14ac:dyDescent="0.25">
      <c r="A1061" t="s">
        <v>5834</v>
      </c>
      <c r="B1061">
        <v>0.35</v>
      </c>
    </row>
    <row r="1062" spans="1:2" x14ac:dyDescent="0.25">
      <c r="A1062" t="s">
        <v>5835</v>
      </c>
      <c r="B1062">
        <v>0.8</v>
      </c>
    </row>
    <row r="1063" spans="1:2" x14ac:dyDescent="0.25">
      <c r="A1063" t="s">
        <v>5836</v>
      </c>
      <c r="B1063">
        <v>1.5</v>
      </c>
    </row>
    <row r="1064" spans="1:2" x14ac:dyDescent="0.25">
      <c r="A1064" t="s">
        <v>5837</v>
      </c>
      <c r="B1064">
        <v>2.0299999999999998</v>
      </c>
    </row>
    <row r="1065" spans="1:2" x14ac:dyDescent="0.25">
      <c r="A1065" t="s">
        <v>5838</v>
      </c>
      <c r="B1065">
        <v>2.35</v>
      </c>
    </row>
    <row r="1066" spans="1:2" x14ac:dyDescent="0.25">
      <c r="A1066" t="s">
        <v>5839</v>
      </c>
      <c r="B1066">
        <v>3.6</v>
      </c>
    </row>
    <row r="1067" spans="1:2" x14ac:dyDescent="0.25">
      <c r="A1067" t="s">
        <v>5840</v>
      </c>
      <c r="B1067">
        <v>3.98</v>
      </c>
    </row>
    <row r="1068" spans="1:2" x14ac:dyDescent="0.25">
      <c r="A1068" t="s">
        <v>5841</v>
      </c>
      <c r="B1068">
        <v>6.1</v>
      </c>
    </row>
    <row r="1069" spans="1:2" x14ac:dyDescent="0.25">
      <c r="A1069" t="s">
        <v>5842</v>
      </c>
      <c r="B1069">
        <v>6.86</v>
      </c>
    </row>
    <row r="1070" spans="1:2" x14ac:dyDescent="0.25">
      <c r="A1070" t="s">
        <v>5843</v>
      </c>
      <c r="B1070">
        <v>8.9499999999999993</v>
      </c>
    </row>
    <row r="1071" spans="1:2" x14ac:dyDescent="0.25">
      <c r="A1071" t="s">
        <v>5844</v>
      </c>
      <c r="B1071">
        <v>11.45</v>
      </c>
    </row>
    <row r="1072" spans="1:2" x14ac:dyDescent="0.25">
      <c r="A1072" t="s">
        <v>5845</v>
      </c>
      <c r="B1072">
        <v>12.5</v>
      </c>
    </row>
    <row r="1073" spans="1:2" x14ac:dyDescent="0.25">
      <c r="A1073" t="s">
        <v>5846</v>
      </c>
      <c r="B1073">
        <v>0.55000000000000004</v>
      </c>
    </row>
    <row r="1074" spans="1:2" x14ac:dyDescent="0.25">
      <c r="A1074" t="s">
        <v>5847</v>
      </c>
      <c r="B1074">
        <v>1.01</v>
      </c>
    </row>
    <row r="1075" spans="1:2" x14ac:dyDescent="0.25">
      <c r="A1075" t="s">
        <v>845</v>
      </c>
      <c r="B1075">
        <v>0.78</v>
      </c>
    </row>
    <row r="1076" spans="1:2" x14ac:dyDescent="0.25">
      <c r="A1076" t="s">
        <v>846</v>
      </c>
      <c r="B1076">
        <v>1.07</v>
      </c>
    </row>
    <row r="1077" spans="1:2" x14ac:dyDescent="0.25">
      <c r="A1077" t="s">
        <v>847</v>
      </c>
      <c r="B1077">
        <v>1.39</v>
      </c>
    </row>
    <row r="1078" spans="1:2" x14ac:dyDescent="0.25">
      <c r="A1078" t="s">
        <v>848</v>
      </c>
      <c r="B1078">
        <v>1.79</v>
      </c>
    </row>
    <row r="1079" spans="1:2" x14ac:dyDescent="0.25">
      <c r="A1079" t="s">
        <v>849</v>
      </c>
      <c r="B1079">
        <v>2.33</v>
      </c>
    </row>
    <row r="1080" spans="1:2" x14ac:dyDescent="0.25">
      <c r="A1080" t="s">
        <v>850</v>
      </c>
      <c r="B1080">
        <v>2.85</v>
      </c>
    </row>
    <row r="1081" spans="1:2" x14ac:dyDescent="0.25">
      <c r="A1081" t="s">
        <v>851</v>
      </c>
      <c r="B1081">
        <v>3.61</v>
      </c>
    </row>
    <row r="1082" spans="1:2" x14ac:dyDescent="0.25">
      <c r="A1082" t="s">
        <v>852</v>
      </c>
      <c r="B1082">
        <v>5.35</v>
      </c>
    </row>
    <row r="1083" spans="1:2" x14ac:dyDescent="0.25">
      <c r="A1083" t="s">
        <v>853</v>
      </c>
      <c r="B1083">
        <v>5.7</v>
      </c>
    </row>
    <row r="1084" spans="1:2" x14ac:dyDescent="0.25">
      <c r="A1084" t="s">
        <v>854</v>
      </c>
      <c r="B1084">
        <v>6.4</v>
      </c>
    </row>
    <row r="1085" spans="1:2" x14ac:dyDescent="0.25">
      <c r="A1085" t="s">
        <v>855</v>
      </c>
      <c r="B1085">
        <v>0.44</v>
      </c>
    </row>
    <row r="1086" spans="1:2" x14ac:dyDescent="0.25">
      <c r="A1086" t="s">
        <v>856</v>
      </c>
      <c r="B1086">
        <v>0.57999999999999996</v>
      </c>
    </row>
    <row r="1087" spans="1:2" x14ac:dyDescent="0.25">
      <c r="A1087" t="s">
        <v>857</v>
      </c>
      <c r="B1087">
        <v>0.05</v>
      </c>
    </row>
    <row r="1088" spans="1:2" x14ac:dyDescent="0.25">
      <c r="A1088" t="s">
        <v>858</v>
      </c>
      <c r="B1088">
        <v>0.06</v>
      </c>
    </row>
    <row r="1089" spans="1:2" x14ac:dyDescent="0.25">
      <c r="A1089" t="s">
        <v>859</v>
      </c>
      <c r="B1089">
        <v>0.08</v>
      </c>
    </row>
    <row r="1090" spans="1:2" x14ac:dyDescent="0.25">
      <c r="A1090" t="s">
        <v>860</v>
      </c>
      <c r="B1090">
        <v>0.09</v>
      </c>
    </row>
    <row r="1091" spans="1:2" x14ac:dyDescent="0.25">
      <c r="A1091" t="s">
        <v>861</v>
      </c>
      <c r="B1091">
        <v>0.1</v>
      </c>
    </row>
    <row r="1092" spans="1:2" x14ac:dyDescent="0.25">
      <c r="A1092" t="s">
        <v>862</v>
      </c>
      <c r="B1092">
        <v>0.12</v>
      </c>
    </row>
    <row r="1093" spans="1:2" x14ac:dyDescent="0.25">
      <c r="A1093" t="s">
        <v>863</v>
      </c>
      <c r="B1093">
        <v>0.14000000000000001</v>
      </c>
    </row>
    <row r="1094" spans="1:2" x14ac:dyDescent="0.25">
      <c r="A1094" t="s">
        <v>864</v>
      </c>
      <c r="B1094">
        <v>0.15</v>
      </c>
    </row>
    <row r="1095" spans="1:2" x14ac:dyDescent="0.25">
      <c r="A1095" t="s">
        <v>865</v>
      </c>
      <c r="B1095">
        <v>0.18</v>
      </c>
    </row>
    <row r="1096" spans="1:2" x14ac:dyDescent="0.25">
      <c r="A1096" t="s">
        <v>866</v>
      </c>
      <c r="B1096">
        <v>0.2</v>
      </c>
    </row>
    <row r="1097" spans="1:2" x14ac:dyDescent="0.25">
      <c r="A1097" t="s">
        <v>867</v>
      </c>
      <c r="B1097">
        <v>0.05</v>
      </c>
    </row>
    <row r="1098" spans="1:2" x14ac:dyDescent="0.25">
      <c r="A1098" t="s">
        <v>868</v>
      </c>
      <c r="B1098">
        <v>0.05</v>
      </c>
    </row>
    <row r="1099" spans="1:2" x14ac:dyDescent="0.25">
      <c r="A1099" t="s">
        <v>869</v>
      </c>
    </row>
    <row r="1100" spans="1:2" x14ac:dyDescent="0.25">
      <c r="A1100" t="s">
        <v>870</v>
      </c>
    </row>
    <row r="1101" spans="1:2" x14ac:dyDescent="0.25">
      <c r="A1101" t="s">
        <v>871</v>
      </c>
      <c r="B1101">
        <v>0.3</v>
      </c>
    </row>
    <row r="1102" spans="1:2" x14ac:dyDescent="0.25">
      <c r="A1102" t="s">
        <v>872</v>
      </c>
    </row>
    <row r="1103" spans="1:2" x14ac:dyDescent="0.25">
      <c r="A1103" t="s">
        <v>873</v>
      </c>
    </row>
    <row r="1104" spans="1:2" x14ac:dyDescent="0.25">
      <c r="A1104" t="s">
        <v>874</v>
      </c>
      <c r="B1104">
        <v>0.34</v>
      </c>
    </row>
    <row r="1105" spans="1:2" x14ac:dyDescent="0.25">
      <c r="A1105" t="s">
        <v>875</v>
      </c>
      <c r="B1105">
        <v>0.36</v>
      </c>
    </row>
    <row r="1106" spans="1:2" x14ac:dyDescent="0.25">
      <c r="A1106" t="s">
        <v>876</v>
      </c>
      <c r="B1106">
        <v>0.91</v>
      </c>
    </row>
    <row r="1107" spans="1:2" x14ac:dyDescent="0.25">
      <c r="A1107" t="s">
        <v>877</v>
      </c>
      <c r="B1107">
        <v>2.1</v>
      </c>
    </row>
    <row r="1108" spans="1:2" x14ac:dyDescent="0.25">
      <c r="A1108" t="s">
        <v>878</v>
      </c>
      <c r="B1108">
        <v>2.65</v>
      </c>
    </row>
    <row r="1109" spans="1:2" x14ac:dyDescent="0.25">
      <c r="A1109" t="s">
        <v>879</v>
      </c>
      <c r="B1109">
        <v>0.3</v>
      </c>
    </row>
    <row r="1110" spans="1:2" x14ac:dyDescent="0.25">
      <c r="A1110" t="s">
        <v>880</v>
      </c>
      <c r="B1110">
        <v>0.32</v>
      </c>
    </row>
    <row r="1111" spans="1:2" x14ac:dyDescent="0.25">
      <c r="A1111" t="s">
        <v>881</v>
      </c>
      <c r="B1111">
        <v>0.75</v>
      </c>
    </row>
    <row r="1112" spans="1:2" x14ac:dyDescent="0.25">
      <c r="A1112" t="s">
        <v>882</v>
      </c>
      <c r="B1112">
        <v>1.07</v>
      </c>
    </row>
    <row r="1113" spans="1:2" x14ac:dyDescent="0.25">
      <c r="A1113" t="s">
        <v>883</v>
      </c>
      <c r="B1113">
        <v>1.47</v>
      </c>
    </row>
    <row r="1114" spans="1:2" x14ac:dyDescent="0.25">
      <c r="A1114" t="s">
        <v>884</v>
      </c>
      <c r="B1114">
        <v>1.95</v>
      </c>
    </row>
    <row r="1115" spans="1:2" x14ac:dyDescent="0.25">
      <c r="A1115" t="s">
        <v>885</v>
      </c>
      <c r="B1115">
        <v>2.6</v>
      </c>
    </row>
    <row r="1116" spans="1:2" x14ac:dyDescent="0.25">
      <c r="A1116" t="s">
        <v>886</v>
      </c>
      <c r="B1116">
        <v>3.2</v>
      </c>
    </row>
    <row r="1117" spans="1:2" x14ac:dyDescent="0.25">
      <c r="A1117" t="s">
        <v>887</v>
      </c>
      <c r="B1117">
        <v>4.5999999999999996</v>
      </c>
    </row>
    <row r="1118" spans="1:2" x14ac:dyDescent="0.25">
      <c r="A1118" t="s">
        <v>888</v>
      </c>
      <c r="B1118">
        <v>4.3499999999999996</v>
      </c>
    </row>
    <row r="1119" spans="1:2" x14ac:dyDescent="0.25">
      <c r="A1119" t="s">
        <v>889</v>
      </c>
      <c r="B1119">
        <v>7.1</v>
      </c>
    </row>
    <row r="1120" spans="1:2" x14ac:dyDescent="0.25">
      <c r="A1120" t="s">
        <v>890</v>
      </c>
      <c r="B1120">
        <v>8.9</v>
      </c>
    </row>
    <row r="1121" spans="1:2" x14ac:dyDescent="0.25">
      <c r="A1121" t="s">
        <v>891</v>
      </c>
      <c r="B1121">
        <v>0.35</v>
      </c>
    </row>
    <row r="1122" spans="1:2" x14ac:dyDescent="0.25">
      <c r="A1122" t="s">
        <v>892</v>
      </c>
      <c r="B1122">
        <v>0.51</v>
      </c>
    </row>
    <row r="1123" spans="1:2" x14ac:dyDescent="0.25">
      <c r="A1123" t="s">
        <v>893</v>
      </c>
      <c r="B1123">
        <v>0.06</v>
      </c>
    </row>
    <row r="1124" spans="1:2" x14ac:dyDescent="0.25">
      <c r="A1124" t="s">
        <v>894</v>
      </c>
      <c r="B1124">
        <v>0.1</v>
      </c>
    </row>
    <row r="1125" spans="1:2" x14ac:dyDescent="0.25">
      <c r="A1125" t="s">
        <v>895</v>
      </c>
      <c r="B1125">
        <v>0.13</v>
      </c>
    </row>
    <row r="1126" spans="1:2" x14ac:dyDescent="0.25">
      <c r="A1126" t="s">
        <v>896</v>
      </c>
      <c r="B1126">
        <v>0.19</v>
      </c>
    </row>
    <row r="1127" spans="1:2" x14ac:dyDescent="0.25">
      <c r="A1127" t="s">
        <v>897</v>
      </c>
      <c r="B1127">
        <v>0.26</v>
      </c>
    </row>
    <row r="1128" spans="1:2" x14ac:dyDescent="0.25">
      <c r="A1128" t="s">
        <v>898</v>
      </c>
      <c r="B1128">
        <v>0.46</v>
      </c>
    </row>
    <row r="1129" spans="1:2" x14ac:dyDescent="0.25">
      <c r="A1129" t="s">
        <v>899</v>
      </c>
      <c r="B1129">
        <v>0.88</v>
      </c>
    </row>
    <row r="1130" spans="1:2" x14ac:dyDescent="0.25">
      <c r="A1130" t="s">
        <v>900</v>
      </c>
      <c r="B1130">
        <v>1.45</v>
      </c>
    </row>
    <row r="1131" spans="1:2" x14ac:dyDescent="0.25">
      <c r="A1131" t="s">
        <v>901</v>
      </c>
      <c r="B1131">
        <v>2.16</v>
      </c>
    </row>
    <row r="1132" spans="1:2" x14ac:dyDescent="0.25">
      <c r="A1132" t="s">
        <v>902</v>
      </c>
      <c r="B1132">
        <v>4.5</v>
      </c>
    </row>
    <row r="1133" spans="1:2" x14ac:dyDescent="0.25">
      <c r="A1133" t="s">
        <v>903</v>
      </c>
      <c r="B1133">
        <v>1.64</v>
      </c>
    </row>
    <row r="1134" spans="1:2" x14ac:dyDescent="0.25">
      <c r="A1134" t="s">
        <v>904</v>
      </c>
      <c r="B1134">
        <v>1.94</v>
      </c>
    </row>
    <row r="1135" spans="1:2" x14ac:dyDescent="0.25">
      <c r="A1135" t="s">
        <v>905</v>
      </c>
      <c r="B1135">
        <v>2.74</v>
      </c>
    </row>
    <row r="1136" spans="1:2" x14ac:dyDescent="0.25">
      <c r="A1136" t="s">
        <v>906</v>
      </c>
      <c r="B1136">
        <v>3.14</v>
      </c>
    </row>
    <row r="1137" spans="1:2" x14ac:dyDescent="0.25">
      <c r="A1137" t="s">
        <v>907</v>
      </c>
      <c r="B1137">
        <v>1.6</v>
      </c>
    </row>
    <row r="1138" spans="1:2" x14ac:dyDescent="0.25">
      <c r="A1138" t="s">
        <v>908</v>
      </c>
      <c r="B1138">
        <v>2.0499999999999998</v>
      </c>
    </row>
    <row r="1139" spans="1:2" x14ac:dyDescent="0.25">
      <c r="A1139" t="s">
        <v>909</v>
      </c>
      <c r="B1139">
        <v>2.6</v>
      </c>
    </row>
    <row r="1140" spans="1:2" x14ac:dyDescent="0.25">
      <c r="A1140" t="s">
        <v>910</v>
      </c>
      <c r="B1140">
        <v>45</v>
      </c>
    </row>
    <row r="1141" spans="1:2" x14ac:dyDescent="0.25">
      <c r="A1141" t="s">
        <v>911</v>
      </c>
      <c r="B1141">
        <v>69</v>
      </c>
    </row>
    <row r="1142" spans="1:2" x14ac:dyDescent="0.25">
      <c r="A1142" t="s">
        <v>912</v>
      </c>
      <c r="B1142">
        <v>20</v>
      </c>
    </row>
    <row r="1143" spans="1:2" x14ac:dyDescent="0.25">
      <c r="A1143" t="s">
        <v>913</v>
      </c>
      <c r="B1143">
        <v>35</v>
      </c>
    </row>
    <row r="1144" spans="1:2" x14ac:dyDescent="0.25">
      <c r="A1144" t="s">
        <v>914</v>
      </c>
      <c r="B1144">
        <v>45</v>
      </c>
    </row>
    <row r="1145" spans="1:2" x14ac:dyDescent="0.25">
      <c r="A1145" t="s">
        <v>915</v>
      </c>
      <c r="B1145">
        <v>0.11</v>
      </c>
    </row>
    <row r="1146" spans="1:2" x14ac:dyDescent="0.25">
      <c r="A1146" t="s">
        <v>916</v>
      </c>
      <c r="B1146">
        <v>2.1</v>
      </c>
    </row>
    <row r="1147" spans="1:2" x14ac:dyDescent="0.25">
      <c r="A1147" t="s">
        <v>917</v>
      </c>
      <c r="B1147">
        <v>1.1000000000000001</v>
      </c>
    </row>
    <row r="1148" spans="1:2" x14ac:dyDescent="0.25">
      <c r="A1148" t="s">
        <v>918</v>
      </c>
      <c r="B1148">
        <v>0.15</v>
      </c>
    </row>
    <row r="1149" spans="1:2" x14ac:dyDescent="0.25">
      <c r="A1149" t="s">
        <v>919</v>
      </c>
      <c r="B1149">
        <v>0.18</v>
      </c>
    </row>
    <row r="1150" spans="1:2" x14ac:dyDescent="0.25">
      <c r="A1150" t="s">
        <v>920</v>
      </c>
      <c r="B1150">
        <v>0.28999999999999998</v>
      </c>
    </row>
    <row r="1151" spans="1:2" x14ac:dyDescent="0.25">
      <c r="A1151" t="s">
        <v>921</v>
      </c>
      <c r="B1151">
        <v>0.42</v>
      </c>
    </row>
    <row r="1152" spans="1:2" x14ac:dyDescent="0.25">
      <c r="A1152" t="s">
        <v>922</v>
      </c>
      <c r="B1152">
        <v>0.41</v>
      </c>
    </row>
    <row r="1153" spans="1:2" x14ac:dyDescent="0.25">
      <c r="A1153" t="s">
        <v>923</v>
      </c>
      <c r="B1153">
        <v>0.47</v>
      </c>
    </row>
    <row r="1154" spans="1:2" x14ac:dyDescent="0.25">
      <c r="A1154" t="s">
        <v>924</v>
      </c>
      <c r="B1154">
        <v>0.68</v>
      </c>
    </row>
    <row r="1155" spans="1:2" x14ac:dyDescent="0.25">
      <c r="A1155" t="s">
        <v>925</v>
      </c>
      <c r="B1155">
        <v>0.7</v>
      </c>
    </row>
    <row r="1156" spans="1:2" x14ac:dyDescent="0.25">
      <c r="A1156" t="s">
        <v>927</v>
      </c>
      <c r="B1156">
        <v>1.2</v>
      </c>
    </row>
    <row r="1157" spans="1:2" x14ac:dyDescent="0.25">
      <c r="A1157" t="s">
        <v>928</v>
      </c>
      <c r="B1157">
        <v>1.04</v>
      </c>
    </row>
    <row r="1158" spans="1:2" x14ac:dyDescent="0.25">
      <c r="A1158" t="s">
        <v>929</v>
      </c>
      <c r="B1158">
        <v>1.68</v>
      </c>
    </row>
    <row r="1159" spans="1:2" x14ac:dyDescent="0.25">
      <c r="A1159" t="s">
        <v>930</v>
      </c>
      <c r="B1159">
        <v>1.38</v>
      </c>
    </row>
    <row r="1160" spans="1:2" x14ac:dyDescent="0.25">
      <c r="A1160" t="s">
        <v>933</v>
      </c>
      <c r="B1160">
        <v>2.0699999999999998</v>
      </c>
    </row>
    <row r="1161" spans="1:2" x14ac:dyDescent="0.25">
      <c r="A1161" t="s">
        <v>934</v>
      </c>
      <c r="B1161">
        <v>0.22</v>
      </c>
    </row>
    <row r="1162" spans="1:2" x14ac:dyDescent="0.25">
      <c r="A1162" t="s">
        <v>936</v>
      </c>
      <c r="B1162">
        <v>0.42</v>
      </c>
    </row>
    <row r="1163" spans="1:2" x14ac:dyDescent="0.25">
      <c r="A1163" t="s">
        <v>937</v>
      </c>
      <c r="B1163">
        <v>0.62</v>
      </c>
    </row>
    <row r="1164" spans="1:2" x14ac:dyDescent="0.25">
      <c r="A1164" t="s">
        <v>938</v>
      </c>
      <c r="B1164">
        <v>0.72</v>
      </c>
    </row>
    <row r="1165" spans="1:2" x14ac:dyDescent="0.25">
      <c r="A1165" t="s">
        <v>939</v>
      </c>
      <c r="B1165">
        <v>0.98</v>
      </c>
    </row>
    <row r="1166" spans="1:2" x14ac:dyDescent="0.25">
      <c r="A1166" t="s">
        <v>941</v>
      </c>
      <c r="B1166">
        <v>1.02</v>
      </c>
    </row>
    <row r="1167" spans="1:2" x14ac:dyDescent="0.25">
      <c r="A1167" t="s">
        <v>942</v>
      </c>
      <c r="B1167">
        <v>1.22</v>
      </c>
    </row>
    <row r="1168" spans="1:2" x14ac:dyDescent="0.25">
      <c r="A1168" t="s">
        <v>943</v>
      </c>
      <c r="B1168">
        <v>1.42</v>
      </c>
    </row>
    <row r="1169" spans="1:2" x14ac:dyDescent="0.25">
      <c r="A1169" t="s">
        <v>944</v>
      </c>
      <c r="B1169">
        <v>1.96</v>
      </c>
    </row>
    <row r="1170" spans="1:2" x14ac:dyDescent="0.25">
      <c r="A1170" t="s">
        <v>946</v>
      </c>
      <c r="B1170">
        <v>2.38</v>
      </c>
    </row>
    <row r="1171" spans="1:2" x14ac:dyDescent="0.25">
      <c r="A1171" t="s">
        <v>947</v>
      </c>
      <c r="B1171">
        <v>2.44</v>
      </c>
    </row>
    <row r="1172" spans="1:2" x14ac:dyDescent="0.25">
      <c r="A1172" t="s">
        <v>949</v>
      </c>
      <c r="B1172">
        <v>3.24</v>
      </c>
    </row>
    <row r="1173" spans="1:2" x14ac:dyDescent="0.25">
      <c r="A1173" t="s">
        <v>950</v>
      </c>
      <c r="B1173">
        <v>3.44</v>
      </c>
    </row>
    <row r="1174" spans="1:2" x14ac:dyDescent="0.25">
      <c r="A1174" t="s">
        <v>952</v>
      </c>
      <c r="B1174">
        <v>0.4</v>
      </c>
    </row>
    <row r="1175" spans="1:2" x14ac:dyDescent="0.25">
      <c r="A1175" t="s">
        <v>955</v>
      </c>
      <c r="B1175">
        <v>0.65</v>
      </c>
    </row>
    <row r="1176" spans="1:2" x14ac:dyDescent="0.25">
      <c r="A1176" t="s">
        <v>956</v>
      </c>
      <c r="B1176">
        <v>0.97</v>
      </c>
    </row>
    <row r="1177" spans="1:2" x14ac:dyDescent="0.25">
      <c r="A1177" t="s">
        <v>958</v>
      </c>
      <c r="B1177">
        <v>1.28</v>
      </c>
    </row>
    <row r="1178" spans="1:2" x14ac:dyDescent="0.25">
      <c r="A1178" t="s">
        <v>959</v>
      </c>
      <c r="B1178">
        <v>1.6</v>
      </c>
    </row>
    <row r="1179" spans="1:2" x14ac:dyDescent="0.25">
      <c r="A1179" t="s">
        <v>960</v>
      </c>
      <c r="B1179">
        <v>1.92</v>
      </c>
    </row>
    <row r="1180" spans="1:2" x14ac:dyDescent="0.25">
      <c r="A1180" t="s">
        <v>961</v>
      </c>
      <c r="B1180">
        <v>2.2400000000000002</v>
      </c>
    </row>
    <row r="1181" spans="1:2" x14ac:dyDescent="0.25">
      <c r="A1181" t="s">
        <v>962</v>
      </c>
      <c r="B1181">
        <v>2.5499999999999998</v>
      </c>
    </row>
    <row r="1182" spans="1:2" x14ac:dyDescent="0.25">
      <c r="A1182" t="s">
        <v>963</v>
      </c>
      <c r="B1182">
        <v>2.88</v>
      </c>
    </row>
    <row r="1183" spans="1:2" x14ac:dyDescent="0.25">
      <c r="A1183" t="s">
        <v>964</v>
      </c>
      <c r="B1183">
        <v>3.19</v>
      </c>
    </row>
    <row r="1184" spans="1:2" x14ac:dyDescent="0.25">
      <c r="A1184" t="s">
        <v>965</v>
      </c>
      <c r="B1184">
        <v>3.46</v>
      </c>
    </row>
    <row r="1185" spans="1:2" x14ac:dyDescent="0.25">
      <c r="A1185" t="s">
        <v>967</v>
      </c>
      <c r="B1185">
        <v>5.09</v>
      </c>
    </row>
    <row r="1186" spans="1:2" x14ac:dyDescent="0.25">
      <c r="A1186" t="s">
        <v>970</v>
      </c>
      <c r="B1186">
        <v>0.95</v>
      </c>
    </row>
    <row r="1187" spans="1:2" x14ac:dyDescent="0.25">
      <c r="A1187" t="s">
        <v>971</v>
      </c>
      <c r="B1187">
        <v>1.41</v>
      </c>
    </row>
    <row r="1188" spans="1:2" x14ac:dyDescent="0.25">
      <c r="A1188" t="s">
        <v>972</v>
      </c>
      <c r="B1188">
        <v>1.87</v>
      </c>
    </row>
    <row r="1189" spans="1:2" x14ac:dyDescent="0.25">
      <c r="A1189" t="s">
        <v>973</v>
      </c>
      <c r="B1189">
        <v>2.33</v>
      </c>
    </row>
    <row r="1190" spans="1:2" x14ac:dyDescent="0.25">
      <c r="A1190" t="s">
        <v>974</v>
      </c>
      <c r="B1190">
        <v>2.79</v>
      </c>
    </row>
    <row r="1191" spans="1:2" x14ac:dyDescent="0.25">
      <c r="A1191" t="s">
        <v>975</v>
      </c>
      <c r="B1191">
        <v>3.72</v>
      </c>
    </row>
    <row r="1192" spans="1:2" x14ac:dyDescent="0.25">
      <c r="A1192" t="s">
        <v>976</v>
      </c>
      <c r="B1192">
        <v>3.98</v>
      </c>
    </row>
    <row r="1193" spans="1:2" x14ac:dyDescent="0.25">
      <c r="A1193" t="s">
        <v>977</v>
      </c>
      <c r="B1193">
        <v>4.05</v>
      </c>
    </row>
    <row r="1194" spans="1:2" x14ac:dyDescent="0.25">
      <c r="A1194" t="s">
        <v>978</v>
      </c>
      <c r="B1194">
        <v>4.1500000000000004</v>
      </c>
    </row>
    <row r="1195" spans="1:2" x14ac:dyDescent="0.25">
      <c r="A1195" t="s">
        <v>979</v>
      </c>
      <c r="B1195">
        <v>5.57</v>
      </c>
    </row>
    <row r="1196" spans="1:2" x14ac:dyDescent="0.25">
      <c r="A1196" t="s">
        <v>986</v>
      </c>
      <c r="B1196">
        <v>1.4</v>
      </c>
    </row>
    <row r="1197" spans="1:2" x14ac:dyDescent="0.25">
      <c r="A1197" t="s">
        <v>988</v>
      </c>
      <c r="B1197">
        <v>1.92</v>
      </c>
    </row>
    <row r="1198" spans="1:2" x14ac:dyDescent="0.25">
      <c r="A1198" t="s">
        <v>989</v>
      </c>
      <c r="B1198">
        <v>2.57</v>
      </c>
    </row>
    <row r="1199" spans="1:2" x14ac:dyDescent="0.25">
      <c r="A1199" t="s">
        <v>990</v>
      </c>
      <c r="B1199">
        <v>2.85</v>
      </c>
    </row>
    <row r="1200" spans="1:2" x14ac:dyDescent="0.25">
      <c r="A1200" t="s">
        <v>991</v>
      </c>
      <c r="B1200">
        <v>3.24</v>
      </c>
    </row>
    <row r="1201" spans="1:2" x14ac:dyDescent="0.25">
      <c r="A1201" t="s">
        <v>992</v>
      </c>
      <c r="B1201">
        <v>3.88</v>
      </c>
    </row>
    <row r="1202" spans="1:2" x14ac:dyDescent="0.25">
      <c r="A1202" t="s">
        <v>993</v>
      </c>
      <c r="B1202">
        <v>6.47</v>
      </c>
    </row>
    <row r="1203" spans="1:2" x14ac:dyDescent="0.25">
      <c r="A1203" t="s">
        <v>994</v>
      </c>
      <c r="B1203">
        <v>6.11</v>
      </c>
    </row>
    <row r="1204" spans="1:2" x14ac:dyDescent="0.25">
      <c r="A1204" t="s">
        <v>996</v>
      </c>
      <c r="B1204">
        <v>7.8</v>
      </c>
    </row>
    <row r="1205" spans="1:2" x14ac:dyDescent="0.25">
      <c r="A1205" t="s">
        <v>997</v>
      </c>
      <c r="B1205">
        <v>11.02</v>
      </c>
    </row>
    <row r="1206" spans="1:2" x14ac:dyDescent="0.25">
      <c r="A1206" t="s">
        <v>998</v>
      </c>
      <c r="B1206">
        <v>12.97</v>
      </c>
    </row>
    <row r="1207" spans="1:2" x14ac:dyDescent="0.25">
      <c r="A1207" t="s">
        <v>999</v>
      </c>
      <c r="B1207">
        <v>1.48</v>
      </c>
    </row>
    <row r="1208" spans="1:2" x14ac:dyDescent="0.25">
      <c r="A1208" t="s">
        <v>1000</v>
      </c>
      <c r="B1208">
        <v>2.2000000000000002</v>
      </c>
    </row>
    <row r="1209" spans="1:2" x14ac:dyDescent="0.25">
      <c r="A1209" t="s">
        <v>1001</v>
      </c>
      <c r="B1209">
        <v>2.2999999999999998</v>
      </c>
    </row>
    <row r="1210" spans="1:2" x14ac:dyDescent="0.25">
      <c r="A1210" t="s">
        <v>1002</v>
      </c>
      <c r="B1210">
        <v>2.92</v>
      </c>
    </row>
    <row r="1211" spans="1:2" x14ac:dyDescent="0.25">
      <c r="A1211" t="s">
        <v>1004</v>
      </c>
      <c r="B1211">
        <v>4.3499999999999996</v>
      </c>
    </row>
    <row r="1212" spans="1:2" x14ac:dyDescent="0.25">
      <c r="A1212" t="s">
        <v>1005</v>
      </c>
      <c r="B1212">
        <v>5.78</v>
      </c>
    </row>
    <row r="1213" spans="1:2" x14ac:dyDescent="0.25">
      <c r="A1213" t="s">
        <v>1006</v>
      </c>
      <c r="B1213">
        <v>7.22</v>
      </c>
    </row>
    <row r="1214" spans="1:2" x14ac:dyDescent="0.25">
      <c r="A1214" t="s">
        <v>1007</v>
      </c>
      <c r="B1214">
        <v>8.65</v>
      </c>
    </row>
    <row r="1215" spans="1:2" x14ac:dyDescent="0.25">
      <c r="A1215" t="s">
        <v>1010</v>
      </c>
      <c r="B1215">
        <v>12.94</v>
      </c>
    </row>
    <row r="1216" spans="1:2" x14ac:dyDescent="0.25">
      <c r="A1216" t="s">
        <v>1012</v>
      </c>
      <c r="B1216">
        <v>1.5</v>
      </c>
    </row>
    <row r="1217" spans="1:2" x14ac:dyDescent="0.25">
      <c r="A1217" t="s">
        <v>1013</v>
      </c>
      <c r="B1217">
        <v>1.1499999999999999</v>
      </c>
    </row>
    <row r="1218" spans="1:2" x14ac:dyDescent="0.25">
      <c r="A1218" t="s">
        <v>1014</v>
      </c>
      <c r="B1218">
        <v>1.5</v>
      </c>
    </row>
    <row r="1219" spans="1:2" x14ac:dyDescent="0.25">
      <c r="A1219" t="s">
        <v>1015</v>
      </c>
      <c r="B1219">
        <v>1.4</v>
      </c>
    </row>
    <row r="1220" spans="1:2" x14ac:dyDescent="0.25">
      <c r="A1220" t="s">
        <v>1016</v>
      </c>
      <c r="B1220">
        <v>3.8</v>
      </c>
    </row>
    <row r="1221" spans="1:2" x14ac:dyDescent="0.25">
      <c r="A1221" t="s">
        <v>1017</v>
      </c>
      <c r="B1221">
        <v>4.0999999999999996</v>
      </c>
    </row>
    <row r="1222" spans="1:2" x14ac:dyDescent="0.25">
      <c r="A1222" t="s">
        <v>1018</v>
      </c>
      <c r="B1222">
        <v>4.5999999999999996</v>
      </c>
    </row>
    <row r="1223" spans="1:2" x14ac:dyDescent="0.25">
      <c r="A1223" t="s">
        <v>1020</v>
      </c>
      <c r="B1223">
        <v>6.1</v>
      </c>
    </row>
    <row r="1224" spans="1:2" x14ac:dyDescent="0.25">
      <c r="A1224" t="s">
        <v>1021</v>
      </c>
      <c r="B1224">
        <v>8.1</v>
      </c>
    </row>
    <row r="1225" spans="1:2" x14ac:dyDescent="0.25">
      <c r="A1225" t="s">
        <v>1022</v>
      </c>
      <c r="B1225">
        <v>8.3000000000000007</v>
      </c>
    </row>
    <row r="1226" spans="1:2" x14ac:dyDescent="0.25">
      <c r="A1226" t="s">
        <v>1023</v>
      </c>
      <c r="B1226">
        <v>10</v>
      </c>
    </row>
    <row r="1227" spans="1:2" x14ac:dyDescent="0.25">
      <c r="A1227" t="s">
        <v>1024</v>
      </c>
      <c r="B1227">
        <v>14.1</v>
      </c>
    </row>
    <row r="1228" spans="1:2" x14ac:dyDescent="0.25">
      <c r="A1228" t="s">
        <v>1025</v>
      </c>
      <c r="B1228">
        <v>16.11</v>
      </c>
    </row>
    <row r="1229" spans="1:2" x14ac:dyDescent="0.25">
      <c r="A1229" t="s">
        <v>1026</v>
      </c>
      <c r="B1229">
        <v>18.100000000000001</v>
      </c>
    </row>
    <row r="1230" spans="1:2" x14ac:dyDescent="0.25">
      <c r="A1230" t="s">
        <v>1027</v>
      </c>
      <c r="B1230">
        <v>20.12</v>
      </c>
    </row>
    <row r="1231" spans="1:2" x14ac:dyDescent="0.25">
      <c r="A1231" t="s">
        <v>5069</v>
      </c>
      <c r="B1231">
        <v>0.24</v>
      </c>
    </row>
    <row r="1232" spans="1:2" x14ac:dyDescent="0.25">
      <c r="A1232" t="s">
        <v>1028</v>
      </c>
      <c r="B1232">
        <v>1.8</v>
      </c>
    </row>
    <row r="1233" spans="1:2" x14ac:dyDescent="0.25">
      <c r="A1233" t="s">
        <v>1029</v>
      </c>
      <c r="B1233">
        <v>2</v>
      </c>
    </row>
    <row r="1234" spans="1:2" x14ac:dyDescent="0.25">
      <c r="A1234" t="s">
        <v>1030</v>
      </c>
      <c r="B1234">
        <v>4</v>
      </c>
    </row>
    <row r="1235" spans="1:2" x14ac:dyDescent="0.25">
      <c r="A1235" t="s">
        <v>1031</v>
      </c>
      <c r="B1235">
        <v>2.6</v>
      </c>
    </row>
    <row r="1236" spans="1:2" x14ac:dyDescent="0.25">
      <c r="A1236" t="s">
        <v>1032</v>
      </c>
      <c r="B1236">
        <v>1</v>
      </c>
    </row>
    <row r="1237" spans="1:2" x14ac:dyDescent="0.25">
      <c r="A1237" t="s">
        <v>1033</v>
      </c>
      <c r="B1237">
        <v>2.1</v>
      </c>
    </row>
    <row r="1238" spans="1:2" x14ac:dyDescent="0.25">
      <c r="A1238" t="s">
        <v>1034</v>
      </c>
      <c r="B1238">
        <v>3.8</v>
      </c>
    </row>
    <row r="1239" spans="1:2" x14ac:dyDescent="0.25">
      <c r="A1239" t="s">
        <v>1035</v>
      </c>
      <c r="B1239">
        <v>7.6</v>
      </c>
    </row>
    <row r="1240" spans="1:2" x14ac:dyDescent="0.25">
      <c r="A1240" t="s">
        <v>1036</v>
      </c>
      <c r="B1240">
        <v>0.4</v>
      </c>
    </row>
    <row r="1241" spans="1:2" x14ac:dyDescent="0.25">
      <c r="A1241" t="s">
        <v>1037</v>
      </c>
      <c r="B1241">
        <v>0.5</v>
      </c>
    </row>
    <row r="1242" spans="1:2" x14ac:dyDescent="0.25">
      <c r="A1242" t="s">
        <v>1038</v>
      </c>
      <c r="B1242">
        <v>3.4</v>
      </c>
    </row>
    <row r="1243" spans="1:2" x14ac:dyDescent="0.25">
      <c r="A1243" t="s">
        <v>1039</v>
      </c>
      <c r="B1243">
        <v>1</v>
      </c>
    </row>
    <row r="1244" spans="1:2" x14ac:dyDescent="0.25">
      <c r="A1244" t="s">
        <v>1040</v>
      </c>
      <c r="B1244">
        <v>2.1</v>
      </c>
    </row>
    <row r="1245" spans="1:2" x14ac:dyDescent="0.25">
      <c r="A1245" t="s">
        <v>1041</v>
      </c>
      <c r="B1245">
        <v>4</v>
      </c>
    </row>
    <row r="1246" spans="1:2" x14ac:dyDescent="0.25">
      <c r="A1246" t="s">
        <v>1042</v>
      </c>
      <c r="B1246">
        <v>6.3</v>
      </c>
    </row>
    <row r="1247" spans="1:2" x14ac:dyDescent="0.25">
      <c r="A1247" t="s">
        <v>1043</v>
      </c>
      <c r="B1247">
        <v>8.9</v>
      </c>
    </row>
    <row r="1248" spans="1:2" x14ac:dyDescent="0.25">
      <c r="A1248" t="s">
        <v>1044</v>
      </c>
      <c r="B1248">
        <v>8.9</v>
      </c>
    </row>
    <row r="1249" spans="1:2" x14ac:dyDescent="0.25">
      <c r="A1249" t="s">
        <v>1045</v>
      </c>
      <c r="B1249">
        <v>0.4</v>
      </c>
    </row>
    <row r="1250" spans="1:2" x14ac:dyDescent="0.25">
      <c r="A1250" t="s">
        <v>1046</v>
      </c>
      <c r="B1250">
        <v>0.6</v>
      </c>
    </row>
    <row r="1251" spans="1:2" x14ac:dyDescent="0.25">
      <c r="A1251" t="s">
        <v>1047</v>
      </c>
      <c r="B1251">
        <v>0.6</v>
      </c>
    </row>
    <row r="1252" spans="1:2" x14ac:dyDescent="0.25">
      <c r="A1252" t="s">
        <v>1048</v>
      </c>
      <c r="B1252">
        <v>0.94</v>
      </c>
    </row>
    <row r="1253" spans="1:2" x14ac:dyDescent="0.25">
      <c r="A1253" t="s">
        <v>1049</v>
      </c>
      <c r="B1253">
        <v>0.96</v>
      </c>
    </row>
    <row r="1254" spans="1:2" x14ac:dyDescent="0.25">
      <c r="A1254" t="s">
        <v>1050</v>
      </c>
      <c r="B1254">
        <v>2.12</v>
      </c>
    </row>
    <row r="1255" spans="1:2" x14ac:dyDescent="0.25">
      <c r="A1255" t="s">
        <v>1051</v>
      </c>
      <c r="B1255">
        <v>3.14</v>
      </c>
    </row>
    <row r="1256" spans="1:2" x14ac:dyDescent="0.25">
      <c r="A1256" t="s">
        <v>1052</v>
      </c>
      <c r="B1256">
        <v>5.68</v>
      </c>
    </row>
    <row r="1257" spans="1:2" x14ac:dyDescent="0.25">
      <c r="A1257" t="s">
        <v>1053</v>
      </c>
      <c r="B1257">
        <v>0.1</v>
      </c>
    </row>
    <row r="1258" spans="1:2" x14ac:dyDescent="0.25">
      <c r="A1258" t="s">
        <v>1054</v>
      </c>
      <c r="B1258">
        <v>0.15</v>
      </c>
    </row>
    <row r="1259" spans="1:2" x14ac:dyDescent="0.25">
      <c r="A1259" t="s">
        <v>1055</v>
      </c>
      <c r="B1259">
        <v>0.2</v>
      </c>
    </row>
    <row r="1260" spans="1:2" x14ac:dyDescent="0.25">
      <c r="A1260" t="s">
        <v>1056</v>
      </c>
      <c r="B1260">
        <v>0.43</v>
      </c>
    </row>
    <row r="1261" spans="1:2" x14ac:dyDescent="0.25">
      <c r="A1261" t="s">
        <v>1057</v>
      </c>
      <c r="B1261">
        <v>0.48</v>
      </c>
    </row>
    <row r="1262" spans="1:2" x14ac:dyDescent="0.25">
      <c r="A1262" t="s">
        <v>1058</v>
      </c>
      <c r="B1262">
        <v>0.4</v>
      </c>
    </row>
    <row r="1263" spans="1:2" x14ac:dyDescent="0.25">
      <c r="A1263" t="s">
        <v>1059</v>
      </c>
      <c r="B1263">
        <v>0.5</v>
      </c>
    </row>
    <row r="1264" spans="1:2" x14ac:dyDescent="0.25">
      <c r="A1264" t="s">
        <v>1060</v>
      </c>
      <c r="B1264">
        <v>0.6</v>
      </c>
    </row>
    <row r="1265" spans="1:2" x14ac:dyDescent="0.25">
      <c r="A1265" t="s">
        <v>1063</v>
      </c>
      <c r="B1265">
        <v>1</v>
      </c>
    </row>
    <row r="1266" spans="1:2" x14ac:dyDescent="0.25">
      <c r="A1266" t="s">
        <v>1070</v>
      </c>
      <c r="B1266">
        <v>0.22</v>
      </c>
    </row>
    <row r="1267" spans="1:2" x14ac:dyDescent="0.25">
      <c r="A1267" t="s">
        <v>1071</v>
      </c>
      <c r="B1267">
        <v>0.3</v>
      </c>
    </row>
    <row r="1268" spans="1:2" x14ac:dyDescent="0.25">
      <c r="A1268" t="s">
        <v>1072</v>
      </c>
      <c r="B1268">
        <v>0.36</v>
      </c>
    </row>
    <row r="1269" spans="1:2" x14ac:dyDescent="0.25">
      <c r="A1269" t="s">
        <v>1073</v>
      </c>
      <c r="B1269">
        <v>0.5</v>
      </c>
    </row>
    <row r="1270" spans="1:2" x14ac:dyDescent="0.25">
      <c r="A1270" t="s">
        <v>1074</v>
      </c>
      <c r="B1270">
        <v>0.52</v>
      </c>
    </row>
    <row r="1271" spans="1:2" x14ac:dyDescent="0.25">
      <c r="A1271" t="s">
        <v>1076</v>
      </c>
      <c r="B1271">
        <v>0.66</v>
      </c>
    </row>
    <row r="1272" spans="1:2" x14ac:dyDescent="0.25">
      <c r="A1272" t="s">
        <v>1077</v>
      </c>
      <c r="B1272">
        <v>1</v>
      </c>
    </row>
    <row r="1273" spans="1:2" x14ac:dyDescent="0.25">
      <c r="A1273" t="s">
        <v>1078</v>
      </c>
      <c r="B1273">
        <v>0.98</v>
      </c>
    </row>
    <row r="1274" spans="1:2" x14ac:dyDescent="0.25">
      <c r="A1274" t="s">
        <v>1080</v>
      </c>
      <c r="B1274">
        <v>1.6</v>
      </c>
    </row>
    <row r="1275" spans="1:2" x14ac:dyDescent="0.25">
      <c r="A1275" t="s">
        <v>1081</v>
      </c>
      <c r="B1275">
        <v>2</v>
      </c>
    </row>
    <row r="1276" spans="1:2" x14ac:dyDescent="0.25">
      <c r="A1276" t="s">
        <v>1082</v>
      </c>
      <c r="B1276">
        <v>2.4</v>
      </c>
    </row>
    <row r="1277" spans="1:2" x14ac:dyDescent="0.25">
      <c r="A1277" t="s">
        <v>1083</v>
      </c>
      <c r="B1277">
        <v>2.8</v>
      </c>
    </row>
    <row r="1278" spans="1:2" x14ac:dyDescent="0.25">
      <c r="A1278" t="s">
        <v>1085</v>
      </c>
      <c r="B1278">
        <v>3.6</v>
      </c>
    </row>
    <row r="1279" spans="1:2" x14ac:dyDescent="0.25">
      <c r="A1279" t="s">
        <v>1086</v>
      </c>
      <c r="B1279">
        <v>4</v>
      </c>
    </row>
    <row r="1280" spans="1:2" x14ac:dyDescent="0.25">
      <c r="A1280" t="s">
        <v>1087</v>
      </c>
      <c r="B1280">
        <v>4.8</v>
      </c>
    </row>
    <row r="1281" spans="1:2" x14ac:dyDescent="0.25">
      <c r="A1281" t="s">
        <v>1088</v>
      </c>
      <c r="B1281">
        <v>0.3</v>
      </c>
    </row>
    <row r="1282" spans="1:2" x14ac:dyDescent="0.25">
      <c r="A1282" t="s">
        <v>1089</v>
      </c>
      <c r="B1282">
        <v>0.45</v>
      </c>
    </row>
    <row r="1283" spans="1:2" x14ac:dyDescent="0.25">
      <c r="A1283" t="s">
        <v>1090</v>
      </c>
      <c r="B1283">
        <v>0.54</v>
      </c>
    </row>
    <row r="1284" spans="1:2" x14ac:dyDescent="0.25">
      <c r="A1284" t="s">
        <v>1091</v>
      </c>
      <c r="B1284">
        <v>0.75</v>
      </c>
    </row>
    <row r="1285" spans="1:2" x14ac:dyDescent="0.25">
      <c r="A1285" t="s">
        <v>1092</v>
      </c>
      <c r="B1285">
        <v>0.8</v>
      </c>
    </row>
    <row r="1286" spans="1:2" x14ac:dyDescent="0.25">
      <c r="A1286" t="s">
        <v>1093</v>
      </c>
      <c r="B1286">
        <v>1.05</v>
      </c>
    </row>
    <row r="1287" spans="1:2" x14ac:dyDescent="0.25">
      <c r="A1287" t="s">
        <v>1094</v>
      </c>
      <c r="B1287">
        <v>1.1000000000000001</v>
      </c>
    </row>
    <row r="1288" spans="1:2" x14ac:dyDescent="0.25">
      <c r="A1288" t="s">
        <v>1095</v>
      </c>
      <c r="B1288">
        <v>1.5</v>
      </c>
    </row>
    <row r="1289" spans="1:2" x14ac:dyDescent="0.25">
      <c r="A1289" t="s">
        <v>1096</v>
      </c>
      <c r="B1289">
        <v>1.56</v>
      </c>
    </row>
    <row r="1290" spans="1:2" x14ac:dyDescent="0.25">
      <c r="A1290" t="s">
        <v>1097</v>
      </c>
      <c r="B1290">
        <v>2.1</v>
      </c>
    </row>
    <row r="1291" spans="1:2" x14ac:dyDescent="0.25">
      <c r="A1291" t="s">
        <v>1098</v>
      </c>
      <c r="B1291">
        <v>2.4</v>
      </c>
    </row>
    <row r="1292" spans="1:2" x14ac:dyDescent="0.25">
      <c r="A1292" t="s">
        <v>1099</v>
      </c>
      <c r="B1292">
        <v>2.7</v>
      </c>
    </row>
    <row r="1293" spans="1:2" x14ac:dyDescent="0.25">
      <c r="A1293" t="s">
        <v>1100</v>
      </c>
      <c r="B1293">
        <v>2.42</v>
      </c>
    </row>
    <row r="1294" spans="1:2" x14ac:dyDescent="0.25">
      <c r="A1294" t="s">
        <v>1101</v>
      </c>
      <c r="B1294">
        <v>3.1</v>
      </c>
    </row>
    <row r="1295" spans="1:2" x14ac:dyDescent="0.25">
      <c r="A1295" t="s">
        <v>1102</v>
      </c>
      <c r="B1295">
        <v>4.2</v>
      </c>
    </row>
    <row r="1296" spans="1:2" x14ac:dyDescent="0.25">
      <c r="A1296" t="s">
        <v>1103</v>
      </c>
      <c r="B1296">
        <v>4.8</v>
      </c>
    </row>
    <row r="1297" spans="1:2" x14ac:dyDescent="0.25">
      <c r="A1297" t="s">
        <v>1104</v>
      </c>
      <c r="B1297">
        <v>5.4</v>
      </c>
    </row>
    <row r="1298" spans="1:2" x14ac:dyDescent="0.25">
      <c r="A1298" t="s">
        <v>1106</v>
      </c>
      <c r="B1298">
        <v>7.2</v>
      </c>
    </row>
    <row r="1299" spans="1:2" x14ac:dyDescent="0.25">
      <c r="A1299" t="s">
        <v>1107</v>
      </c>
      <c r="B1299">
        <v>0.4</v>
      </c>
    </row>
    <row r="1300" spans="1:2" x14ac:dyDescent="0.25">
      <c r="A1300" t="s">
        <v>1108</v>
      </c>
      <c r="B1300">
        <v>0.6</v>
      </c>
    </row>
    <row r="1301" spans="1:2" x14ac:dyDescent="0.25">
      <c r="A1301" t="s">
        <v>1109</v>
      </c>
      <c r="B1301">
        <v>0.74</v>
      </c>
    </row>
    <row r="1302" spans="1:2" x14ac:dyDescent="0.25">
      <c r="A1302" t="s">
        <v>1110</v>
      </c>
      <c r="B1302">
        <v>1</v>
      </c>
    </row>
    <row r="1303" spans="1:2" x14ac:dyDescent="0.25">
      <c r="A1303" t="s">
        <v>1111</v>
      </c>
      <c r="B1303">
        <v>0.76</v>
      </c>
    </row>
    <row r="1304" spans="1:2" x14ac:dyDescent="0.25">
      <c r="A1304" t="s">
        <v>1112</v>
      </c>
      <c r="B1304">
        <v>1.04</v>
      </c>
    </row>
    <row r="1305" spans="1:2" x14ac:dyDescent="0.25">
      <c r="A1305" t="s">
        <v>1114</v>
      </c>
      <c r="B1305">
        <v>1.3</v>
      </c>
    </row>
    <row r="1306" spans="1:2" x14ac:dyDescent="0.25">
      <c r="A1306" t="s">
        <v>1115</v>
      </c>
      <c r="B1306">
        <v>2</v>
      </c>
    </row>
    <row r="1307" spans="1:2" x14ac:dyDescent="0.25">
      <c r="A1307" t="s">
        <v>1116</v>
      </c>
      <c r="B1307">
        <v>2.02</v>
      </c>
    </row>
    <row r="1308" spans="1:2" x14ac:dyDescent="0.25">
      <c r="A1308" t="s">
        <v>1117</v>
      </c>
      <c r="B1308">
        <v>2.8</v>
      </c>
    </row>
    <row r="1309" spans="1:2" x14ac:dyDescent="0.25">
      <c r="A1309" t="s">
        <v>1118</v>
      </c>
      <c r="B1309">
        <v>3.05</v>
      </c>
    </row>
    <row r="1310" spans="1:2" x14ac:dyDescent="0.25">
      <c r="A1310" t="s">
        <v>1119</v>
      </c>
      <c r="B1310">
        <v>3.6</v>
      </c>
    </row>
    <row r="1311" spans="1:2" x14ac:dyDescent="0.25">
      <c r="A1311" t="s">
        <v>1120</v>
      </c>
      <c r="B1311">
        <v>4</v>
      </c>
    </row>
    <row r="1312" spans="1:2" x14ac:dyDescent="0.25">
      <c r="A1312" t="s">
        <v>1121</v>
      </c>
      <c r="B1312">
        <v>3.6</v>
      </c>
    </row>
    <row r="1313" spans="1:2" x14ac:dyDescent="0.25">
      <c r="A1313" t="s">
        <v>1123</v>
      </c>
      <c r="B1313">
        <v>6.4</v>
      </c>
    </row>
    <row r="1314" spans="1:2" x14ac:dyDescent="0.25">
      <c r="A1314" t="s">
        <v>1124</v>
      </c>
      <c r="B1314">
        <v>7.3</v>
      </c>
    </row>
    <row r="1315" spans="1:2" x14ac:dyDescent="0.25">
      <c r="A1315" t="s">
        <v>1126</v>
      </c>
      <c r="B1315">
        <v>9.8000000000000007</v>
      </c>
    </row>
    <row r="1316" spans="1:2" x14ac:dyDescent="0.25">
      <c r="A1316" t="s">
        <v>1127</v>
      </c>
      <c r="B1316">
        <v>0.5</v>
      </c>
    </row>
    <row r="1317" spans="1:2" x14ac:dyDescent="0.25">
      <c r="A1317" t="s">
        <v>1130</v>
      </c>
      <c r="B1317">
        <v>0.98</v>
      </c>
    </row>
    <row r="1318" spans="1:2" x14ac:dyDescent="0.25">
      <c r="A1318" t="s">
        <v>1132</v>
      </c>
      <c r="B1318">
        <v>1.38</v>
      </c>
    </row>
    <row r="1319" spans="1:2" x14ac:dyDescent="0.25">
      <c r="A1319" t="s">
        <v>1134</v>
      </c>
      <c r="B1319">
        <v>2</v>
      </c>
    </row>
    <row r="1320" spans="1:2" x14ac:dyDescent="0.25">
      <c r="A1320" t="s">
        <v>1135</v>
      </c>
      <c r="B1320">
        <v>2.5</v>
      </c>
    </row>
    <row r="1321" spans="1:2" x14ac:dyDescent="0.25">
      <c r="A1321" t="s">
        <v>1136</v>
      </c>
      <c r="B1321">
        <v>3</v>
      </c>
    </row>
    <row r="1322" spans="1:2" x14ac:dyDescent="0.25">
      <c r="A1322" t="s">
        <v>1138</v>
      </c>
      <c r="B1322">
        <v>3.5</v>
      </c>
    </row>
    <row r="1323" spans="1:2" x14ac:dyDescent="0.25">
      <c r="A1323" t="s">
        <v>1139</v>
      </c>
      <c r="B1323">
        <v>3.4</v>
      </c>
    </row>
    <row r="1324" spans="1:2" x14ac:dyDescent="0.25">
      <c r="A1324" t="s">
        <v>1140</v>
      </c>
      <c r="B1324">
        <v>5</v>
      </c>
    </row>
    <row r="1325" spans="1:2" x14ac:dyDescent="0.25">
      <c r="A1325" t="s">
        <v>1141</v>
      </c>
      <c r="B1325">
        <v>6</v>
      </c>
    </row>
    <row r="1326" spans="1:2" x14ac:dyDescent="0.25">
      <c r="A1326" t="s">
        <v>1144</v>
      </c>
      <c r="B1326">
        <v>9</v>
      </c>
    </row>
    <row r="1327" spans="1:2" x14ac:dyDescent="0.25">
      <c r="A1327" t="s">
        <v>1145</v>
      </c>
      <c r="B1327">
        <v>10</v>
      </c>
    </row>
    <row r="1328" spans="1:2" x14ac:dyDescent="0.25">
      <c r="A1328" t="s">
        <v>1146</v>
      </c>
      <c r="B1328">
        <v>12</v>
      </c>
    </row>
    <row r="1329" spans="1:2" x14ac:dyDescent="0.25">
      <c r="A1329" t="s">
        <v>1147</v>
      </c>
      <c r="B1329">
        <v>0.6</v>
      </c>
    </row>
    <row r="1330" spans="1:2" x14ac:dyDescent="0.25">
      <c r="A1330" t="s">
        <v>1148</v>
      </c>
      <c r="B1330">
        <v>0.9</v>
      </c>
    </row>
    <row r="1331" spans="1:2" x14ac:dyDescent="0.25">
      <c r="A1331" t="s">
        <v>1149</v>
      </c>
      <c r="B1331">
        <v>1.2</v>
      </c>
    </row>
    <row r="1332" spans="1:2" x14ac:dyDescent="0.25">
      <c r="A1332" t="s">
        <v>1151</v>
      </c>
      <c r="B1332">
        <v>1.8</v>
      </c>
    </row>
    <row r="1333" spans="1:2" x14ac:dyDescent="0.25">
      <c r="A1333" t="s">
        <v>1152</v>
      </c>
      <c r="B1333">
        <v>2.4</v>
      </c>
    </row>
    <row r="1334" spans="1:2" x14ac:dyDescent="0.25">
      <c r="A1334" t="s">
        <v>1153</v>
      </c>
      <c r="B1334">
        <v>3</v>
      </c>
    </row>
    <row r="1335" spans="1:2" x14ac:dyDescent="0.25">
      <c r="A1335" t="s">
        <v>1154</v>
      </c>
      <c r="B1335">
        <v>3.48</v>
      </c>
    </row>
    <row r="1336" spans="1:2" x14ac:dyDescent="0.25">
      <c r="A1336" t="s">
        <v>1155</v>
      </c>
      <c r="B1336">
        <v>4.2</v>
      </c>
    </row>
    <row r="1337" spans="1:2" x14ac:dyDescent="0.25">
      <c r="A1337" t="s">
        <v>1156</v>
      </c>
      <c r="B1337">
        <v>4.8</v>
      </c>
    </row>
    <row r="1338" spans="1:2" x14ac:dyDescent="0.25">
      <c r="A1338" t="s">
        <v>1158</v>
      </c>
      <c r="B1338">
        <v>6</v>
      </c>
    </row>
    <row r="1339" spans="1:2" x14ac:dyDescent="0.25">
      <c r="A1339" t="s">
        <v>1159</v>
      </c>
      <c r="B1339">
        <v>7.2</v>
      </c>
    </row>
    <row r="1340" spans="1:2" x14ac:dyDescent="0.25">
      <c r="A1340" t="s">
        <v>1160</v>
      </c>
      <c r="B1340">
        <v>8.4</v>
      </c>
    </row>
    <row r="1341" spans="1:2" x14ac:dyDescent="0.25">
      <c r="A1341" t="s">
        <v>1161</v>
      </c>
      <c r="B1341">
        <v>9.6</v>
      </c>
    </row>
    <row r="1342" spans="1:2" x14ac:dyDescent="0.25">
      <c r="A1342" t="s">
        <v>1162</v>
      </c>
      <c r="B1342">
        <v>10.8</v>
      </c>
    </row>
    <row r="1343" spans="1:2" x14ac:dyDescent="0.25">
      <c r="A1343" t="s">
        <v>1163</v>
      </c>
      <c r="B1343">
        <v>12</v>
      </c>
    </row>
    <row r="1344" spans="1:2" x14ac:dyDescent="0.25">
      <c r="A1344" t="s">
        <v>1164</v>
      </c>
      <c r="B1344">
        <v>14.4</v>
      </c>
    </row>
    <row r="1345" spans="1:2" x14ac:dyDescent="0.25">
      <c r="A1345" t="s">
        <v>1165</v>
      </c>
      <c r="B1345">
        <v>1.6</v>
      </c>
    </row>
    <row r="1346" spans="1:2" x14ac:dyDescent="0.25">
      <c r="A1346" t="s">
        <v>1166</v>
      </c>
      <c r="B1346">
        <v>2</v>
      </c>
    </row>
    <row r="1347" spans="1:2" x14ac:dyDescent="0.25">
      <c r="A1347" t="s">
        <v>1167</v>
      </c>
      <c r="B1347">
        <v>3.2</v>
      </c>
    </row>
    <row r="1348" spans="1:2" x14ac:dyDescent="0.25">
      <c r="A1348" t="s">
        <v>1168</v>
      </c>
      <c r="B1348">
        <v>4</v>
      </c>
    </row>
    <row r="1349" spans="1:2" x14ac:dyDescent="0.25">
      <c r="A1349" t="s">
        <v>1169</v>
      </c>
      <c r="B1349">
        <v>4.8</v>
      </c>
    </row>
    <row r="1350" spans="1:2" x14ac:dyDescent="0.25">
      <c r="A1350" t="s">
        <v>1170</v>
      </c>
      <c r="B1350">
        <v>5.6</v>
      </c>
    </row>
    <row r="1351" spans="1:2" x14ac:dyDescent="0.25">
      <c r="A1351" t="s">
        <v>1171</v>
      </c>
      <c r="B1351">
        <v>4.8</v>
      </c>
    </row>
    <row r="1352" spans="1:2" x14ac:dyDescent="0.25">
      <c r="A1352" t="s">
        <v>1172</v>
      </c>
      <c r="B1352">
        <v>8</v>
      </c>
    </row>
    <row r="1353" spans="1:2" x14ac:dyDescent="0.25">
      <c r="A1353" t="s">
        <v>1173</v>
      </c>
      <c r="B1353">
        <v>7.98</v>
      </c>
    </row>
    <row r="1354" spans="1:2" x14ac:dyDescent="0.25">
      <c r="A1354" t="s">
        <v>1174</v>
      </c>
      <c r="B1354">
        <v>11.2</v>
      </c>
    </row>
    <row r="1355" spans="1:2" x14ac:dyDescent="0.25">
      <c r="A1355" t="s">
        <v>1175</v>
      </c>
      <c r="B1355">
        <v>9.6</v>
      </c>
    </row>
    <row r="1356" spans="1:2" x14ac:dyDescent="0.25">
      <c r="A1356" t="s">
        <v>1176</v>
      </c>
      <c r="B1356">
        <v>12.8</v>
      </c>
    </row>
    <row r="1357" spans="1:2" x14ac:dyDescent="0.25">
      <c r="A1357" t="s">
        <v>1177</v>
      </c>
      <c r="B1357">
        <v>14.4</v>
      </c>
    </row>
    <row r="1358" spans="1:2" x14ac:dyDescent="0.25">
      <c r="A1358" t="s">
        <v>1178</v>
      </c>
      <c r="B1358">
        <v>16</v>
      </c>
    </row>
    <row r="1359" spans="1:2" x14ac:dyDescent="0.25">
      <c r="A1359" t="s">
        <v>1179</v>
      </c>
      <c r="B1359">
        <v>19.2</v>
      </c>
    </row>
    <row r="1360" spans="1:2" x14ac:dyDescent="0.25">
      <c r="A1360" t="s">
        <v>1180</v>
      </c>
      <c r="B1360">
        <v>2.8</v>
      </c>
    </row>
    <row r="1361" spans="1:2" x14ac:dyDescent="0.25">
      <c r="A1361" t="s">
        <v>1181</v>
      </c>
      <c r="B1361">
        <v>2.66</v>
      </c>
    </row>
    <row r="1362" spans="1:2" x14ac:dyDescent="0.25">
      <c r="A1362" t="s">
        <v>1183</v>
      </c>
      <c r="B1362">
        <v>3.6</v>
      </c>
    </row>
    <row r="1363" spans="1:2" x14ac:dyDescent="0.25">
      <c r="A1363" t="s">
        <v>1185</v>
      </c>
      <c r="B1363">
        <v>5.4</v>
      </c>
    </row>
    <row r="1364" spans="1:2" x14ac:dyDescent="0.25">
      <c r="A1364" t="s">
        <v>1186</v>
      </c>
      <c r="B1364">
        <v>6.3</v>
      </c>
    </row>
    <row r="1365" spans="1:2" x14ac:dyDescent="0.25">
      <c r="A1365" t="s">
        <v>1187</v>
      </c>
      <c r="B1365">
        <v>6.5</v>
      </c>
    </row>
    <row r="1366" spans="1:2" x14ac:dyDescent="0.25">
      <c r="A1366" t="s">
        <v>1188</v>
      </c>
      <c r="B1366">
        <v>9</v>
      </c>
    </row>
    <row r="1367" spans="1:2" x14ac:dyDescent="0.25">
      <c r="A1367" t="s">
        <v>1189</v>
      </c>
      <c r="B1367">
        <v>9</v>
      </c>
    </row>
    <row r="1368" spans="1:2" x14ac:dyDescent="0.25">
      <c r="A1368" t="s">
        <v>1190</v>
      </c>
      <c r="B1368">
        <v>9.3000000000000007</v>
      </c>
    </row>
    <row r="1369" spans="1:2" x14ac:dyDescent="0.25">
      <c r="A1369" t="s">
        <v>1191</v>
      </c>
      <c r="B1369">
        <v>12.6</v>
      </c>
    </row>
    <row r="1370" spans="1:2" x14ac:dyDescent="0.25">
      <c r="A1370" t="s">
        <v>1192</v>
      </c>
      <c r="B1370">
        <v>14.4</v>
      </c>
    </row>
    <row r="1371" spans="1:2" x14ac:dyDescent="0.25">
      <c r="A1371" t="s">
        <v>1193</v>
      </c>
      <c r="B1371">
        <v>16.2</v>
      </c>
    </row>
    <row r="1372" spans="1:2" x14ac:dyDescent="0.25">
      <c r="A1372" t="s">
        <v>1194</v>
      </c>
      <c r="B1372">
        <v>18</v>
      </c>
    </row>
    <row r="1373" spans="1:2" x14ac:dyDescent="0.25">
      <c r="A1373" t="s">
        <v>1195</v>
      </c>
      <c r="B1373">
        <v>21.6</v>
      </c>
    </row>
    <row r="1374" spans="1:2" x14ac:dyDescent="0.25">
      <c r="A1374" t="s">
        <v>1196</v>
      </c>
      <c r="B1374">
        <v>3</v>
      </c>
    </row>
    <row r="1375" spans="1:2" x14ac:dyDescent="0.25">
      <c r="A1375" t="s">
        <v>1197</v>
      </c>
      <c r="B1375">
        <v>3.2</v>
      </c>
    </row>
    <row r="1376" spans="1:2" x14ac:dyDescent="0.25">
      <c r="A1376" t="s">
        <v>1198</v>
      </c>
      <c r="B1376">
        <v>3.2</v>
      </c>
    </row>
    <row r="1377" spans="1:2" x14ac:dyDescent="0.25">
      <c r="A1377" t="s">
        <v>1199</v>
      </c>
      <c r="B1377">
        <v>3.4</v>
      </c>
    </row>
    <row r="1378" spans="1:2" x14ac:dyDescent="0.25">
      <c r="A1378" t="s">
        <v>1200</v>
      </c>
      <c r="B1378">
        <v>4.5</v>
      </c>
    </row>
    <row r="1379" spans="1:2" x14ac:dyDescent="0.25">
      <c r="A1379" t="s">
        <v>1201</v>
      </c>
      <c r="B1379">
        <v>4.8</v>
      </c>
    </row>
    <row r="1380" spans="1:2" x14ac:dyDescent="0.25">
      <c r="A1380" t="s">
        <v>1202</v>
      </c>
      <c r="B1380">
        <v>4.8</v>
      </c>
    </row>
    <row r="1381" spans="1:2" x14ac:dyDescent="0.25">
      <c r="A1381" t="s">
        <v>1203</v>
      </c>
      <c r="B1381">
        <v>5.0999999999999996</v>
      </c>
    </row>
    <row r="1382" spans="1:2" x14ac:dyDescent="0.25">
      <c r="A1382" t="s">
        <v>1204</v>
      </c>
      <c r="B1382">
        <v>6.9</v>
      </c>
    </row>
    <row r="1383" spans="1:2" x14ac:dyDescent="0.25">
      <c r="A1383" t="s">
        <v>1205</v>
      </c>
      <c r="B1383">
        <v>7.4</v>
      </c>
    </row>
    <row r="1384" spans="1:2" x14ac:dyDescent="0.25">
      <c r="A1384" t="s">
        <v>1206</v>
      </c>
      <c r="B1384">
        <v>7.2</v>
      </c>
    </row>
    <row r="1385" spans="1:2" x14ac:dyDescent="0.25">
      <c r="A1385" t="s">
        <v>1207</v>
      </c>
      <c r="B1385">
        <v>7.7</v>
      </c>
    </row>
    <row r="1386" spans="1:2" x14ac:dyDescent="0.25">
      <c r="A1386" t="s">
        <v>1208</v>
      </c>
      <c r="B1386">
        <v>5.5</v>
      </c>
    </row>
    <row r="1387" spans="1:2" x14ac:dyDescent="0.25">
      <c r="A1387" t="s">
        <v>1209</v>
      </c>
      <c r="B1387">
        <v>6.6</v>
      </c>
    </row>
    <row r="1388" spans="1:2" x14ac:dyDescent="0.25">
      <c r="A1388" t="s">
        <v>1210</v>
      </c>
      <c r="B1388">
        <v>8.6</v>
      </c>
    </row>
    <row r="1389" spans="1:2" x14ac:dyDescent="0.25">
      <c r="A1389" t="s">
        <v>1211</v>
      </c>
      <c r="B1389">
        <v>9.9</v>
      </c>
    </row>
    <row r="1390" spans="1:2" x14ac:dyDescent="0.25">
      <c r="A1390" t="s">
        <v>1212</v>
      </c>
      <c r="B1390">
        <v>11</v>
      </c>
    </row>
    <row r="1391" spans="1:2" x14ac:dyDescent="0.25">
      <c r="A1391" t="s">
        <v>1213</v>
      </c>
      <c r="B1391">
        <v>13.2</v>
      </c>
    </row>
    <row r="1392" spans="1:2" x14ac:dyDescent="0.25">
      <c r="A1392" t="s">
        <v>1214</v>
      </c>
      <c r="B1392">
        <v>15.4</v>
      </c>
    </row>
    <row r="1393" spans="1:2" x14ac:dyDescent="0.25">
      <c r="A1393" t="s">
        <v>1215</v>
      </c>
      <c r="B1393">
        <v>17.600000000000001</v>
      </c>
    </row>
    <row r="1394" spans="1:2" x14ac:dyDescent="0.25">
      <c r="A1394" t="s">
        <v>1216</v>
      </c>
      <c r="B1394">
        <v>19.8</v>
      </c>
    </row>
    <row r="1395" spans="1:2" x14ac:dyDescent="0.25">
      <c r="A1395" t="s">
        <v>1217</v>
      </c>
      <c r="B1395">
        <v>22</v>
      </c>
    </row>
    <row r="1396" spans="1:2" x14ac:dyDescent="0.25">
      <c r="A1396" t="s">
        <v>1218</v>
      </c>
      <c r="B1396">
        <v>26.4</v>
      </c>
    </row>
    <row r="1397" spans="1:2" x14ac:dyDescent="0.25">
      <c r="A1397" t="s">
        <v>1219</v>
      </c>
      <c r="B1397">
        <v>30.8</v>
      </c>
    </row>
    <row r="1398" spans="1:2" x14ac:dyDescent="0.25">
      <c r="A1398" t="s">
        <v>1220</v>
      </c>
      <c r="B1398">
        <v>8</v>
      </c>
    </row>
    <row r="1399" spans="1:2" x14ac:dyDescent="0.25">
      <c r="A1399" t="s">
        <v>1221</v>
      </c>
      <c r="B1399">
        <v>9.6</v>
      </c>
    </row>
    <row r="1400" spans="1:2" x14ac:dyDescent="0.25">
      <c r="A1400" t="s">
        <v>1222</v>
      </c>
      <c r="B1400">
        <v>12.8</v>
      </c>
    </row>
    <row r="1401" spans="1:2" x14ac:dyDescent="0.25">
      <c r="A1401" t="s">
        <v>1223</v>
      </c>
      <c r="B1401">
        <v>16</v>
      </c>
    </row>
    <row r="1402" spans="1:2" x14ac:dyDescent="0.25">
      <c r="A1402" t="s">
        <v>1224</v>
      </c>
      <c r="B1402">
        <v>19.2</v>
      </c>
    </row>
    <row r="1403" spans="1:2" x14ac:dyDescent="0.25">
      <c r="A1403" t="s">
        <v>1225</v>
      </c>
      <c r="B1403">
        <v>22.4</v>
      </c>
    </row>
    <row r="1404" spans="1:2" x14ac:dyDescent="0.25">
      <c r="A1404" t="s">
        <v>1226</v>
      </c>
      <c r="B1404">
        <v>25.6</v>
      </c>
    </row>
    <row r="1405" spans="1:2" x14ac:dyDescent="0.25">
      <c r="A1405" t="s">
        <v>1227</v>
      </c>
      <c r="B1405">
        <v>28.8</v>
      </c>
    </row>
    <row r="1406" spans="1:2" x14ac:dyDescent="0.25">
      <c r="A1406" t="s">
        <v>1228</v>
      </c>
      <c r="B1406">
        <v>32</v>
      </c>
    </row>
    <row r="1407" spans="1:2" x14ac:dyDescent="0.25">
      <c r="A1407" t="s">
        <v>1229</v>
      </c>
      <c r="B1407">
        <v>36.4</v>
      </c>
    </row>
    <row r="1408" spans="1:2" x14ac:dyDescent="0.25">
      <c r="A1408" t="s">
        <v>1230</v>
      </c>
      <c r="B1408">
        <v>44.8</v>
      </c>
    </row>
    <row r="1409" spans="1:2" x14ac:dyDescent="0.25">
      <c r="A1409" t="s">
        <v>1231</v>
      </c>
      <c r="B1409">
        <v>5.6</v>
      </c>
    </row>
    <row r="1410" spans="1:2" x14ac:dyDescent="0.25">
      <c r="A1410" t="s">
        <v>1232</v>
      </c>
      <c r="B1410">
        <v>6</v>
      </c>
    </row>
    <row r="1411" spans="1:2" x14ac:dyDescent="0.25">
      <c r="A1411" t="s">
        <v>1233</v>
      </c>
      <c r="B1411">
        <v>5.8</v>
      </c>
    </row>
    <row r="1412" spans="1:2" x14ac:dyDescent="0.25">
      <c r="A1412" t="s">
        <v>1234</v>
      </c>
      <c r="B1412">
        <v>6.6</v>
      </c>
    </row>
    <row r="1413" spans="1:2" x14ac:dyDescent="0.25">
      <c r="A1413" t="s">
        <v>1235</v>
      </c>
      <c r="B1413">
        <v>7.5</v>
      </c>
    </row>
    <row r="1414" spans="1:2" x14ac:dyDescent="0.25">
      <c r="A1414" t="s">
        <v>1236</v>
      </c>
      <c r="B1414">
        <v>8.8000000000000007</v>
      </c>
    </row>
    <row r="1415" spans="1:2" x14ac:dyDescent="0.25">
      <c r="A1415" t="s">
        <v>1237</v>
      </c>
      <c r="B1415">
        <v>8.1</v>
      </c>
    </row>
    <row r="1416" spans="1:2" x14ac:dyDescent="0.25">
      <c r="A1416" t="s">
        <v>1238</v>
      </c>
      <c r="B1416">
        <v>8.6999999999999993</v>
      </c>
    </row>
    <row r="1417" spans="1:2" x14ac:dyDescent="0.25">
      <c r="A1417" t="s">
        <v>1239</v>
      </c>
      <c r="B1417">
        <v>12.3</v>
      </c>
    </row>
    <row r="1418" spans="1:2" x14ac:dyDescent="0.25">
      <c r="A1418" t="s">
        <v>1240</v>
      </c>
      <c r="B1418">
        <v>12.8</v>
      </c>
    </row>
    <row r="1419" spans="1:2" x14ac:dyDescent="0.25">
      <c r="A1419" t="s">
        <v>1241</v>
      </c>
      <c r="B1419">
        <v>11.9</v>
      </c>
    </row>
    <row r="1420" spans="1:2" x14ac:dyDescent="0.25">
      <c r="A1420" t="s">
        <v>1242</v>
      </c>
      <c r="B1420">
        <v>12.9</v>
      </c>
    </row>
    <row r="1421" spans="1:2" x14ac:dyDescent="0.25">
      <c r="A1421" t="s">
        <v>1243</v>
      </c>
      <c r="B1421">
        <v>15.4</v>
      </c>
    </row>
    <row r="1422" spans="1:2" x14ac:dyDescent="0.25">
      <c r="A1422" t="s">
        <v>1244</v>
      </c>
      <c r="B1422">
        <v>13.2</v>
      </c>
    </row>
    <row r="1423" spans="1:2" x14ac:dyDescent="0.25">
      <c r="A1423" t="s">
        <v>1245</v>
      </c>
      <c r="B1423">
        <v>17.600000000000001</v>
      </c>
    </row>
    <row r="1424" spans="1:2" x14ac:dyDescent="0.25">
      <c r="A1424" t="s">
        <v>1246</v>
      </c>
      <c r="B1424">
        <v>22</v>
      </c>
    </row>
    <row r="1425" spans="1:2" x14ac:dyDescent="0.25">
      <c r="A1425" t="s">
        <v>1247</v>
      </c>
      <c r="B1425">
        <v>26.4</v>
      </c>
    </row>
    <row r="1426" spans="1:2" x14ac:dyDescent="0.25">
      <c r="A1426" t="s">
        <v>1248</v>
      </c>
      <c r="B1426">
        <v>30.8</v>
      </c>
    </row>
    <row r="1427" spans="1:2" x14ac:dyDescent="0.25">
      <c r="A1427" t="s">
        <v>1249</v>
      </c>
      <c r="B1427">
        <v>35.200000000000003</v>
      </c>
    </row>
    <row r="1428" spans="1:2" x14ac:dyDescent="0.25">
      <c r="A1428" t="s">
        <v>1250</v>
      </c>
      <c r="B1428">
        <v>30.8</v>
      </c>
    </row>
    <row r="1429" spans="1:2" x14ac:dyDescent="0.25">
      <c r="A1429" t="s">
        <v>1251</v>
      </c>
      <c r="B1429">
        <v>39.6</v>
      </c>
    </row>
    <row r="1430" spans="1:2" x14ac:dyDescent="0.25">
      <c r="A1430" t="s">
        <v>1252</v>
      </c>
      <c r="B1430">
        <v>48.4</v>
      </c>
    </row>
    <row r="1431" spans="1:2" x14ac:dyDescent="0.25">
      <c r="A1431" t="s">
        <v>1253</v>
      </c>
      <c r="B1431">
        <v>14</v>
      </c>
    </row>
    <row r="1432" spans="1:2" x14ac:dyDescent="0.25">
      <c r="A1432" t="s">
        <v>1254</v>
      </c>
      <c r="B1432">
        <v>16.8</v>
      </c>
    </row>
    <row r="1433" spans="1:2" x14ac:dyDescent="0.25">
      <c r="A1433" t="s">
        <v>1255</v>
      </c>
      <c r="B1433">
        <v>22.4</v>
      </c>
    </row>
    <row r="1434" spans="1:2" x14ac:dyDescent="0.25">
      <c r="A1434" t="s">
        <v>1256</v>
      </c>
      <c r="B1434">
        <v>28</v>
      </c>
    </row>
    <row r="1435" spans="1:2" x14ac:dyDescent="0.25">
      <c r="A1435" t="s">
        <v>1257</v>
      </c>
      <c r="B1435">
        <v>33.6</v>
      </c>
    </row>
    <row r="1436" spans="1:2" x14ac:dyDescent="0.25">
      <c r="A1436" t="s">
        <v>1258</v>
      </c>
      <c r="B1436">
        <v>39.200000000000003</v>
      </c>
    </row>
    <row r="1437" spans="1:2" x14ac:dyDescent="0.25">
      <c r="A1437" t="s">
        <v>1259</v>
      </c>
      <c r="B1437">
        <v>44.8</v>
      </c>
    </row>
    <row r="1438" spans="1:2" x14ac:dyDescent="0.25">
      <c r="A1438" t="s">
        <v>1260</v>
      </c>
      <c r="B1438">
        <v>50.4</v>
      </c>
    </row>
    <row r="1439" spans="1:2" x14ac:dyDescent="0.25">
      <c r="A1439" t="s">
        <v>1261</v>
      </c>
      <c r="B1439">
        <v>56</v>
      </c>
    </row>
    <row r="1440" spans="1:2" x14ac:dyDescent="0.25">
      <c r="A1440" t="s">
        <v>1262</v>
      </c>
      <c r="B1440">
        <v>67.2</v>
      </c>
    </row>
    <row r="1441" spans="1:2" x14ac:dyDescent="0.25">
      <c r="A1441" t="s">
        <v>1263</v>
      </c>
      <c r="B1441">
        <v>78.400000000000006</v>
      </c>
    </row>
    <row r="1442" spans="1:2" x14ac:dyDescent="0.25">
      <c r="A1442" t="s">
        <v>1265</v>
      </c>
      <c r="B1442">
        <v>10</v>
      </c>
    </row>
    <row r="1443" spans="1:2" x14ac:dyDescent="0.25">
      <c r="A1443" t="s">
        <v>1266</v>
      </c>
      <c r="B1443">
        <v>11</v>
      </c>
    </row>
    <row r="1444" spans="1:2" x14ac:dyDescent="0.25">
      <c r="A1444" t="s">
        <v>1267</v>
      </c>
      <c r="B1444">
        <v>7.6</v>
      </c>
    </row>
    <row r="1445" spans="1:2" x14ac:dyDescent="0.25">
      <c r="A1445" t="s">
        <v>1268</v>
      </c>
      <c r="B1445">
        <v>8.5</v>
      </c>
    </row>
    <row r="1446" spans="1:2" x14ac:dyDescent="0.25">
      <c r="A1446" t="s">
        <v>1269</v>
      </c>
      <c r="B1446">
        <v>10.199999999999999</v>
      </c>
    </row>
    <row r="1447" spans="1:2" x14ac:dyDescent="0.25">
      <c r="A1447" t="s">
        <v>1270</v>
      </c>
      <c r="B1447">
        <v>10.4</v>
      </c>
    </row>
    <row r="1448" spans="1:2" x14ac:dyDescent="0.25">
      <c r="A1448" t="s">
        <v>1271</v>
      </c>
      <c r="B1448">
        <v>16.100000000000001</v>
      </c>
    </row>
    <row r="1449" spans="1:2" x14ac:dyDescent="0.25">
      <c r="A1449" t="s">
        <v>1272</v>
      </c>
      <c r="B1449">
        <v>17</v>
      </c>
    </row>
    <row r="1450" spans="1:2" x14ac:dyDescent="0.25">
      <c r="A1450" t="s">
        <v>1273</v>
      </c>
      <c r="B1450">
        <v>28.2</v>
      </c>
    </row>
    <row r="1451" spans="1:2" x14ac:dyDescent="0.25">
      <c r="A1451" t="s">
        <v>1274</v>
      </c>
      <c r="B1451">
        <v>31.2</v>
      </c>
    </row>
    <row r="1452" spans="1:2" x14ac:dyDescent="0.25">
      <c r="A1452" t="s">
        <v>1275</v>
      </c>
      <c r="B1452">
        <v>33</v>
      </c>
    </row>
    <row r="1453" spans="1:2" x14ac:dyDescent="0.25">
      <c r="A1453" t="s">
        <v>1276</v>
      </c>
      <c r="B1453">
        <v>34.5</v>
      </c>
    </row>
    <row r="1454" spans="1:2" x14ac:dyDescent="0.25">
      <c r="A1454" t="s">
        <v>1277</v>
      </c>
      <c r="B1454">
        <v>18.5</v>
      </c>
    </row>
    <row r="1455" spans="1:2" x14ac:dyDescent="0.25">
      <c r="A1455" t="s">
        <v>1278</v>
      </c>
      <c r="B1455">
        <v>22.2</v>
      </c>
    </row>
    <row r="1456" spans="1:2" x14ac:dyDescent="0.25">
      <c r="A1456" t="s">
        <v>1279</v>
      </c>
      <c r="B1456">
        <v>29.6</v>
      </c>
    </row>
    <row r="1457" spans="1:2" x14ac:dyDescent="0.25">
      <c r="A1457" t="s">
        <v>1280</v>
      </c>
      <c r="B1457">
        <v>37</v>
      </c>
    </row>
    <row r="1458" spans="1:2" x14ac:dyDescent="0.25">
      <c r="A1458" t="s">
        <v>1281</v>
      </c>
      <c r="B1458">
        <v>44.4</v>
      </c>
    </row>
    <row r="1459" spans="1:2" x14ac:dyDescent="0.25">
      <c r="A1459" t="s">
        <v>1282</v>
      </c>
      <c r="B1459">
        <v>51.8</v>
      </c>
    </row>
    <row r="1460" spans="1:2" x14ac:dyDescent="0.25">
      <c r="A1460" t="s">
        <v>1283</v>
      </c>
      <c r="B1460">
        <v>59.2</v>
      </c>
    </row>
    <row r="1461" spans="1:2" x14ac:dyDescent="0.25">
      <c r="A1461" t="s">
        <v>1284</v>
      </c>
      <c r="B1461">
        <v>66.599999999999994</v>
      </c>
    </row>
    <row r="1462" spans="1:2" x14ac:dyDescent="0.25">
      <c r="A1462" t="s">
        <v>1285</v>
      </c>
      <c r="B1462">
        <v>74</v>
      </c>
    </row>
    <row r="1463" spans="1:2" x14ac:dyDescent="0.25">
      <c r="A1463" t="s">
        <v>1286</v>
      </c>
      <c r="B1463">
        <v>88.8</v>
      </c>
    </row>
    <row r="1464" spans="1:2" x14ac:dyDescent="0.25">
      <c r="A1464" t="s">
        <v>1287</v>
      </c>
      <c r="B1464">
        <v>103.6</v>
      </c>
    </row>
    <row r="1465" spans="1:2" x14ac:dyDescent="0.25">
      <c r="A1465" t="s">
        <v>1288</v>
      </c>
      <c r="B1465">
        <v>13.7</v>
      </c>
    </row>
    <row r="1466" spans="1:2" x14ac:dyDescent="0.25">
      <c r="A1466" t="s">
        <v>1289</v>
      </c>
      <c r="B1466">
        <v>14.5</v>
      </c>
    </row>
    <row r="1467" spans="1:2" x14ac:dyDescent="0.25">
      <c r="A1467" t="s">
        <v>1290</v>
      </c>
      <c r="B1467">
        <v>10.199999999999999</v>
      </c>
    </row>
    <row r="1468" spans="1:2" x14ac:dyDescent="0.25">
      <c r="A1468" t="s">
        <v>1291</v>
      </c>
      <c r="B1468">
        <v>11.4</v>
      </c>
    </row>
    <row r="1469" spans="1:2" x14ac:dyDescent="0.25">
      <c r="A1469" t="s">
        <v>1292</v>
      </c>
      <c r="B1469">
        <v>13.6</v>
      </c>
    </row>
    <row r="1470" spans="1:2" x14ac:dyDescent="0.25">
      <c r="A1470" t="s">
        <v>1293</v>
      </c>
      <c r="B1470">
        <v>13.8</v>
      </c>
    </row>
    <row r="1471" spans="1:2" x14ac:dyDescent="0.25">
      <c r="A1471" t="s">
        <v>1294</v>
      </c>
      <c r="B1471">
        <v>20.3</v>
      </c>
    </row>
    <row r="1472" spans="1:2" x14ac:dyDescent="0.25">
      <c r="A1472" t="s">
        <v>1295</v>
      </c>
      <c r="B1472">
        <v>21.5</v>
      </c>
    </row>
    <row r="1473" spans="1:2" x14ac:dyDescent="0.25">
      <c r="A1473" t="s">
        <v>1296</v>
      </c>
      <c r="B1473">
        <v>36.4</v>
      </c>
    </row>
    <row r="1474" spans="1:2" x14ac:dyDescent="0.25">
      <c r="A1474" t="s">
        <v>1297</v>
      </c>
      <c r="B1474">
        <v>30.1</v>
      </c>
    </row>
    <row r="1475" spans="1:2" x14ac:dyDescent="0.25">
      <c r="A1475" t="s">
        <v>1298</v>
      </c>
      <c r="B1475">
        <v>34.6</v>
      </c>
    </row>
    <row r="1476" spans="1:2" x14ac:dyDescent="0.25">
      <c r="A1476" t="s">
        <v>1299</v>
      </c>
      <c r="B1476">
        <v>36.1</v>
      </c>
    </row>
    <row r="1477" spans="1:2" x14ac:dyDescent="0.25">
      <c r="A1477" t="s">
        <v>1300</v>
      </c>
      <c r="B1477">
        <v>25</v>
      </c>
    </row>
    <row r="1478" spans="1:2" x14ac:dyDescent="0.25">
      <c r="A1478" t="s">
        <v>1301</v>
      </c>
      <c r="B1478">
        <v>30</v>
      </c>
    </row>
    <row r="1479" spans="1:2" x14ac:dyDescent="0.25">
      <c r="A1479" t="s">
        <v>1302</v>
      </c>
      <c r="B1479">
        <v>40</v>
      </c>
    </row>
    <row r="1480" spans="1:2" x14ac:dyDescent="0.25">
      <c r="A1480" t="s">
        <v>1303</v>
      </c>
      <c r="B1480">
        <v>50</v>
      </c>
    </row>
    <row r="1481" spans="1:2" x14ac:dyDescent="0.25">
      <c r="A1481" t="s">
        <v>1304</v>
      </c>
      <c r="B1481">
        <v>60</v>
      </c>
    </row>
    <row r="1482" spans="1:2" x14ac:dyDescent="0.25">
      <c r="A1482" t="s">
        <v>1305</v>
      </c>
      <c r="B1482">
        <v>70</v>
      </c>
    </row>
    <row r="1483" spans="1:2" x14ac:dyDescent="0.25">
      <c r="A1483" t="s">
        <v>1306</v>
      </c>
      <c r="B1483">
        <v>80</v>
      </c>
    </row>
    <row r="1484" spans="1:2" x14ac:dyDescent="0.25">
      <c r="A1484" t="s">
        <v>1307</v>
      </c>
      <c r="B1484">
        <v>90</v>
      </c>
    </row>
    <row r="1485" spans="1:2" x14ac:dyDescent="0.25">
      <c r="A1485" t="s">
        <v>1308</v>
      </c>
      <c r="B1485">
        <v>100</v>
      </c>
    </row>
    <row r="1486" spans="1:2" x14ac:dyDescent="0.25">
      <c r="A1486" t="s">
        <v>1309</v>
      </c>
      <c r="B1486">
        <v>120</v>
      </c>
    </row>
    <row r="1487" spans="1:2" x14ac:dyDescent="0.25">
      <c r="A1487" t="s">
        <v>1310</v>
      </c>
      <c r="B1487">
        <v>140</v>
      </c>
    </row>
    <row r="1488" spans="1:2" x14ac:dyDescent="0.25">
      <c r="A1488" t="s">
        <v>1311</v>
      </c>
      <c r="B1488">
        <v>31.25</v>
      </c>
    </row>
    <row r="1489" spans="1:2" x14ac:dyDescent="0.25">
      <c r="A1489" t="s">
        <v>1312</v>
      </c>
      <c r="B1489">
        <v>37.5</v>
      </c>
    </row>
    <row r="1490" spans="1:2" x14ac:dyDescent="0.25">
      <c r="A1490" t="s">
        <v>1313</v>
      </c>
      <c r="B1490">
        <v>50</v>
      </c>
    </row>
    <row r="1491" spans="1:2" x14ac:dyDescent="0.25">
      <c r="A1491" t="s">
        <v>1314</v>
      </c>
      <c r="B1491">
        <v>62.5</v>
      </c>
    </row>
    <row r="1492" spans="1:2" x14ac:dyDescent="0.25">
      <c r="A1492" t="s">
        <v>1315</v>
      </c>
      <c r="B1492">
        <v>75</v>
      </c>
    </row>
    <row r="1493" spans="1:2" x14ac:dyDescent="0.25">
      <c r="A1493" t="s">
        <v>1316</v>
      </c>
      <c r="B1493">
        <v>87.5</v>
      </c>
    </row>
    <row r="1494" spans="1:2" x14ac:dyDescent="0.25">
      <c r="A1494" t="s">
        <v>1317</v>
      </c>
      <c r="B1494">
        <v>100</v>
      </c>
    </row>
    <row r="1495" spans="1:2" x14ac:dyDescent="0.25">
      <c r="A1495" t="s">
        <v>1318</v>
      </c>
      <c r="B1495">
        <v>112.5</v>
      </c>
    </row>
    <row r="1496" spans="1:2" x14ac:dyDescent="0.25">
      <c r="A1496" t="s">
        <v>1319</v>
      </c>
      <c r="B1496">
        <v>125</v>
      </c>
    </row>
    <row r="1497" spans="1:2" x14ac:dyDescent="0.25">
      <c r="A1497" t="s">
        <v>1320</v>
      </c>
      <c r="B1497">
        <v>150</v>
      </c>
    </row>
    <row r="1498" spans="1:2" x14ac:dyDescent="0.25">
      <c r="A1498" t="s">
        <v>1321</v>
      </c>
      <c r="B1498">
        <v>175</v>
      </c>
    </row>
    <row r="1499" spans="1:2" x14ac:dyDescent="0.25">
      <c r="A1499" t="s">
        <v>1322</v>
      </c>
      <c r="B1499">
        <v>41.5</v>
      </c>
    </row>
    <row r="1500" spans="1:2" x14ac:dyDescent="0.25">
      <c r="A1500" t="s">
        <v>1323</v>
      </c>
      <c r="B1500">
        <v>49.8</v>
      </c>
    </row>
    <row r="1501" spans="1:2" x14ac:dyDescent="0.25">
      <c r="A1501" t="s">
        <v>1324</v>
      </c>
      <c r="B1501">
        <v>66.400000000000006</v>
      </c>
    </row>
    <row r="1502" spans="1:2" x14ac:dyDescent="0.25">
      <c r="A1502" t="s">
        <v>1325</v>
      </c>
      <c r="B1502">
        <v>83</v>
      </c>
    </row>
    <row r="1503" spans="1:2" x14ac:dyDescent="0.25">
      <c r="A1503" t="s">
        <v>1326</v>
      </c>
      <c r="B1503">
        <v>99.6</v>
      </c>
    </row>
    <row r="1504" spans="1:2" x14ac:dyDescent="0.25">
      <c r="A1504" t="s">
        <v>1327</v>
      </c>
      <c r="B1504">
        <v>116.2</v>
      </c>
    </row>
    <row r="1505" spans="1:2" x14ac:dyDescent="0.25">
      <c r="A1505" t="s">
        <v>1328</v>
      </c>
      <c r="B1505">
        <v>132.80000000000001</v>
      </c>
    </row>
    <row r="1506" spans="1:2" x14ac:dyDescent="0.25">
      <c r="A1506" t="s">
        <v>1329</v>
      </c>
      <c r="B1506">
        <v>149.4</v>
      </c>
    </row>
    <row r="1507" spans="1:2" x14ac:dyDescent="0.25">
      <c r="A1507" t="s">
        <v>1330</v>
      </c>
      <c r="B1507">
        <v>166</v>
      </c>
    </row>
    <row r="1508" spans="1:2" x14ac:dyDescent="0.25">
      <c r="A1508" t="s">
        <v>1331</v>
      </c>
      <c r="B1508">
        <v>199.2</v>
      </c>
    </row>
    <row r="1509" spans="1:2" x14ac:dyDescent="0.25">
      <c r="A1509" t="s">
        <v>1332</v>
      </c>
      <c r="B1509">
        <v>232.4</v>
      </c>
    </row>
    <row r="1510" spans="1:2" x14ac:dyDescent="0.25">
      <c r="A1510" t="s">
        <v>1333</v>
      </c>
      <c r="B1510">
        <v>3.2</v>
      </c>
    </row>
    <row r="1511" spans="1:2" x14ac:dyDescent="0.25">
      <c r="A1511" t="s">
        <v>1334</v>
      </c>
      <c r="B1511">
        <v>4</v>
      </c>
    </row>
    <row r="1512" spans="1:2" x14ac:dyDescent="0.25">
      <c r="A1512" t="s">
        <v>1335</v>
      </c>
      <c r="B1512">
        <v>4.8</v>
      </c>
    </row>
    <row r="1513" spans="1:2" x14ac:dyDescent="0.25">
      <c r="A1513" t="s">
        <v>1336</v>
      </c>
      <c r="B1513">
        <v>5.6</v>
      </c>
    </row>
    <row r="1514" spans="1:2" x14ac:dyDescent="0.25">
      <c r="A1514" t="s">
        <v>1337</v>
      </c>
      <c r="B1514">
        <v>6.4</v>
      </c>
    </row>
    <row r="1515" spans="1:2" x14ac:dyDescent="0.25">
      <c r="A1515" t="s">
        <v>1338</v>
      </c>
      <c r="B1515">
        <v>6.4</v>
      </c>
    </row>
    <row r="1516" spans="1:2" x14ac:dyDescent="0.25">
      <c r="A1516" t="s">
        <v>1339</v>
      </c>
      <c r="B1516">
        <v>8</v>
      </c>
    </row>
    <row r="1517" spans="1:2" x14ac:dyDescent="0.25">
      <c r="A1517" t="s">
        <v>1340</v>
      </c>
      <c r="B1517">
        <v>9.6</v>
      </c>
    </row>
    <row r="1518" spans="1:2" x14ac:dyDescent="0.25">
      <c r="A1518" t="s">
        <v>1341</v>
      </c>
      <c r="B1518">
        <v>11.2</v>
      </c>
    </row>
    <row r="1519" spans="1:2" x14ac:dyDescent="0.25">
      <c r="A1519" t="s">
        <v>1342</v>
      </c>
      <c r="B1519">
        <v>12.8</v>
      </c>
    </row>
    <row r="1520" spans="1:2" x14ac:dyDescent="0.25">
      <c r="A1520" t="s">
        <v>1343</v>
      </c>
      <c r="B1520">
        <v>10.4</v>
      </c>
    </row>
    <row r="1521" spans="1:2" x14ac:dyDescent="0.25">
      <c r="A1521" t="s">
        <v>1344</v>
      </c>
      <c r="B1521">
        <v>13</v>
      </c>
    </row>
    <row r="1522" spans="1:2" x14ac:dyDescent="0.25">
      <c r="A1522" t="s">
        <v>1345</v>
      </c>
      <c r="B1522">
        <v>15.6</v>
      </c>
    </row>
    <row r="1523" spans="1:2" x14ac:dyDescent="0.25">
      <c r="A1523" t="s">
        <v>1346</v>
      </c>
      <c r="B1523">
        <v>18.2</v>
      </c>
    </row>
    <row r="1524" spans="1:2" x14ac:dyDescent="0.25">
      <c r="A1524" t="s">
        <v>1347</v>
      </c>
      <c r="B1524">
        <v>13.6</v>
      </c>
    </row>
    <row r="1525" spans="1:2" x14ac:dyDescent="0.25">
      <c r="A1525" t="s">
        <v>1348</v>
      </c>
      <c r="B1525">
        <v>18</v>
      </c>
    </row>
    <row r="1526" spans="1:2" x14ac:dyDescent="0.25">
      <c r="A1526" t="s">
        <v>1349</v>
      </c>
      <c r="B1526">
        <v>21.4</v>
      </c>
    </row>
    <row r="1527" spans="1:2" x14ac:dyDescent="0.25">
      <c r="A1527" t="s">
        <v>1350</v>
      </c>
      <c r="B1527">
        <v>24.8</v>
      </c>
    </row>
    <row r="1528" spans="1:2" x14ac:dyDescent="0.25">
      <c r="A1528" t="s">
        <v>1351</v>
      </c>
      <c r="B1528">
        <v>28.2</v>
      </c>
    </row>
    <row r="1529" spans="1:2" x14ac:dyDescent="0.25">
      <c r="A1529" t="s">
        <v>1352</v>
      </c>
      <c r="B1529">
        <v>16.8</v>
      </c>
    </row>
    <row r="1530" spans="1:2" x14ac:dyDescent="0.25">
      <c r="A1530" t="s">
        <v>1353</v>
      </c>
      <c r="B1530">
        <v>21</v>
      </c>
    </row>
    <row r="1531" spans="1:2" x14ac:dyDescent="0.25">
      <c r="A1531" t="s">
        <v>1354</v>
      </c>
      <c r="B1531">
        <v>25.4</v>
      </c>
    </row>
    <row r="1532" spans="1:2" x14ac:dyDescent="0.25">
      <c r="A1532" t="s">
        <v>1355</v>
      </c>
      <c r="B1532">
        <v>29.6</v>
      </c>
    </row>
    <row r="1533" spans="1:2" x14ac:dyDescent="0.25">
      <c r="A1533" t="s">
        <v>1356</v>
      </c>
      <c r="B1533">
        <v>33.799999999999997</v>
      </c>
    </row>
    <row r="1534" spans="1:2" x14ac:dyDescent="0.25">
      <c r="A1534" t="s">
        <v>5070</v>
      </c>
      <c r="B1534">
        <v>1.2</v>
      </c>
    </row>
    <row r="1535" spans="1:2" x14ac:dyDescent="0.25">
      <c r="A1535" t="s">
        <v>5071</v>
      </c>
      <c r="B1535">
        <v>2.2000000000000002</v>
      </c>
    </row>
    <row r="1536" spans="1:2" x14ac:dyDescent="0.25">
      <c r="A1536" t="s">
        <v>5072</v>
      </c>
      <c r="B1536">
        <v>3.5</v>
      </c>
    </row>
    <row r="1537" spans="1:2" x14ac:dyDescent="0.25">
      <c r="A1537" t="s">
        <v>5073</v>
      </c>
      <c r="B1537">
        <v>0.32</v>
      </c>
    </row>
    <row r="1538" spans="1:2" x14ac:dyDescent="0.25">
      <c r="A1538" t="s">
        <v>5074</v>
      </c>
      <c r="B1538">
        <v>0.7</v>
      </c>
    </row>
    <row r="1539" spans="1:2" x14ac:dyDescent="0.25">
      <c r="A1539" t="s">
        <v>5075</v>
      </c>
    </row>
    <row r="1540" spans="1:2" x14ac:dyDescent="0.25">
      <c r="A1540" t="s">
        <v>5076</v>
      </c>
    </row>
    <row r="1541" spans="1:2" x14ac:dyDescent="0.25">
      <c r="A1541" t="s">
        <v>5077</v>
      </c>
    </row>
    <row r="1542" spans="1:2" x14ac:dyDescent="0.25">
      <c r="A1542" t="s">
        <v>5078</v>
      </c>
    </row>
    <row r="1543" spans="1:2" x14ac:dyDescent="0.25">
      <c r="A1543" t="s">
        <v>5079</v>
      </c>
    </row>
    <row r="1544" spans="1:2" x14ac:dyDescent="0.25">
      <c r="A1544" t="s">
        <v>1357</v>
      </c>
      <c r="B1544">
        <v>4</v>
      </c>
    </row>
    <row r="1545" spans="1:2" x14ac:dyDescent="0.25">
      <c r="A1545" t="s">
        <v>1358</v>
      </c>
      <c r="B1545">
        <v>5</v>
      </c>
    </row>
    <row r="1546" spans="1:2" x14ac:dyDescent="0.25">
      <c r="A1546" t="s">
        <v>1359</v>
      </c>
      <c r="B1546">
        <v>6</v>
      </c>
    </row>
    <row r="1547" spans="1:2" x14ac:dyDescent="0.25">
      <c r="A1547" t="s">
        <v>1360</v>
      </c>
      <c r="B1547">
        <v>7</v>
      </c>
    </row>
    <row r="1548" spans="1:2" x14ac:dyDescent="0.25">
      <c r="A1548" t="s">
        <v>1361</v>
      </c>
      <c r="B1548">
        <v>8</v>
      </c>
    </row>
    <row r="1549" spans="1:2" x14ac:dyDescent="0.25">
      <c r="A1549" t="s">
        <v>1362</v>
      </c>
      <c r="B1549">
        <v>10</v>
      </c>
    </row>
    <row r="1550" spans="1:2" x14ac:dyDescent="0.25">
      <c r="A1550" t="s">
        <v>1363</v>
      </c>
      <c r="B1550">
        <v>12</v>
      </c>
    </row>
    <row r="1551" spans="1:2" x14ac:dyDescent="0.25">
      <c r="A1551" t="s">
        <v>1364</v>
      </c>
      <c r="B1551">
        <v>9.1999999999999993</v>
      </c>
    </row>
    <row r="1552" spans="1:2" x14ac:dyDescent="0.25">
      <c r="A1552" t="s">
        <v>1365</v>
      </c>
      <c r="B1552">
        <v>11.5</v>
      </c>
    </row>
    <row r="1553" spans="1:2" x14ac:dyDescent="0.25">
      <c r="A1553" t="s">
        <v>1366</v>
      </c>
      <c r="B1553">
        <v>13.8</v>
      </c>
    </row>
    <row r="1554" spans="1:2" x14ac:dyDescent="0.25">
      <c r="A1554" t="s">
        <v>1367</v>
      </c>
      <c r="B1554">
        <v>16.100000000000001</v>
      </c>
    </row>
    <row r="1555" spans="1:2" x14ac:dyDescent="0.25">
      <c r="A1555" t="s">
        <v>1368</v>
      </c>
      <c r="B1555">
        <v>18.399999999999999</v>
      </c>
    </row>
    <row r="1556" spans="1:2" x14ac:dyDescent="0.25">
      <c r="A1556" t="s">
        <v>1369</v>
      </c>
      <c r="B1556">
        <v>23</v>
      </c>
    </row>
    <row r="1557" spans="1:2" x14ac:dyDescent="0.25">
      <c r="A1557" t="s">
        <v>1370</v>
      </c>
      <c r="B1557">
        <v>27.6</v>
      </c>
    </row>
    <row r="1558" spans="1:2" x14ac:dyDescent="0.25">
      <c r="A1558" t="s">
        <v>1371</v>
      </c>
      <c r="B1558">
        <v>14</v>
      </c>
    </row>
    <row r="1559" spans="1:2" x14ac:dyDescent="0.25">
      <c r="A1559" t="s">
        <v>1372</v>
      </c>
      <c r="B1559">
        <v>17.5</v>
      </c>
    </row>
    <row r="1560" spans="1:2" x14ac:dyDescent="0.25">
      <c r="A1560" t="s">
        <v>1373</v>
      </c>
      <c r="B1560">
        <v>21</v>
      </c>
    </row>
    <row r="1561" spans="1:2" x14ac:dyDescent="0.25">
      <c r="A1561" t="s">
        <v>1374</v>
      </c>
      <c r="B1561">
        <v>24.5</v>
      </c>
    </row>
    <row r="1562" spans="1:2" x14ac:dyDescent="0.25">
      <c r="A1562" t="s">
        <v>1375</v>
      </c>
      <c r="B1562">
        <v>28</v>
      </c>
    </row>
    <row r="1563" spans="1:2" x14ac:dyDescent="0.25">
      <c r="A1563" t="s">
        <v>1376</v>
      </c>
      <c r="B1563">
        <v>35</v>
      </c>
    </row>
    <row r="1564" spans="1:2" x14ac:dyDescent="0.25">
      <c r="A1564" t="s">
        <v>1377</v>
      </c>
      <c r="B1564">
        <v>42</v>
      </c>
    </row>
    <row r="1565" spans="1:2" x14ac:dyDescent="0.25">
      <c r="A1565" t="s">
        <v>1378</v>
      </c>
      <c r="B1565">
        <v>20.399999999999999</v>
      </c>
    </row>
    <row r="1566" spans="1:2" x14ac:dyDescent="0.25">
      <c r="A1566" t="s">
        <v>1379</v>
      </c>
      <c r="B1566">
        <v>25.5</v>
      </c>
    </row>
    <row r="1567" spans="1:2" x14ac:dyDescent="0.25">
      <c r="A1567" t="s">
        <v>1380</v>
      </c>
      <c r="B1567">
        <v>30.6</v>
      </c>
    </row>
    <row r="1568" spans="1:2" x14ac:dyDescent="0.25">
      <c r="A1568" t="s">
        <v>1381</v>
      </c>
      <c r="B1568">
        <v>35.700000000000003</v>
      </c>
    </row>
    <row r="1569" spans="1:2" x14ac:dyDescent="0.25">
      <c r="A1569" t="s">
        <v>1382</v>
      </c>
      <c r="B1569">
        <v>40.799999999999997</v>
      </c>
    </row>
    <row r="1570" spans="1:2" x14ac:dyDescent="0.25">
      <c r="A1570" t="s">
        <v>1383</v>
      </c>
      <c r="B1570">
        <v>51</v>
      </c>
    </row>
    <row r="1571" spans="1:2" x14ac:dyDescent="0.25">
      <c r="A1571" t="s">
        <v>1384</v>
      </c>
      <c r="B1571">
        <v>61.2</v>
      </c>
    </row>
    <row r="1572" spans="1:2" x14ac:dyDescent="0.25">
      <c r="A1572" t="s">
        <v>1385</v>
      </c>
      <c r="B1572">
        <v>22</v>
      </c>
    </row>
    <row r="1573" spans="1:2" x14ac:dyDescent="0.25">
      <c r="A1573" t="s">
        <v>1386</v>
      </c>
      <c r="B1573">
        <v>27.5</v>
      </c>
    </row>
    <row r="1574" spans="1:2" x14ac:dyDescent="0.25">
      <c r="A1574" t="s">
        <v>1387</v>
      </c>
      <c r="B1574">
        <v>33</v>
      </c>
    </row>
    <row r="1575" spans="1:2" x14ac:dyDescent="0.25">
      <c r="A1575" t="s">
        <v>1388</v>
      </c>
      <c r="B1575">
        <v>38.5</v>
      </c>
    </row>
    <row r="1576" spans="1:2" x14ac:dyDescent="0.25">
      <c r="A1576" t="s">
        <v>1389</v>
      </c>
      <c r="B1576">
        <v>44</v>
      </c>
    </row>
    <row r="1577" spans="1:2" x14ac:dyDescent="0.25">
      <c r="A1577" t="s">
        <v>1390</v>
      </c>
      <c r="B1577">
        <v>55</v>
      </c>
    </row>
    <row r="1578" spans="1:2" x14ac:dyDescent="0.25">
      <c r="A1578" t="s">
        <v>1391</v>
      </c>
      <c r="B1578">
        <v>66</v>
      </c>
    </row>
    <row r="1579" spans="1:2" x14ac:dyDescent="0.25">
      <c r="A1579" t="s">
        <v>1392</v>
      </c>
      <c r="B1579">
        <v>31.6</v>
      </c>
    </row>
    <row r="1580" spans="1:2" x14ac:dyDescent="0.25">
      <c r="A1580" t="s">
        <v>1393</v>
      </c>
      <c r="B1580">
        <v>39.5</v>
      </c>
    </row>
    <row r="1581" spans="1:2" x14ac:dyDescent="0.25">
      <c r="A1581" t="s">
        <v>1394</v>
      </c>
      <c r="B1581">
        <v>47.4</v>
      </c>
    </row>
    <row r="1582" spans="1:2" x14ac:dyDescent="0.25">
      <c r="A1582" t="s">
        <v>1395</v>
      </c>
      <c r="B1582">
        <v>55.3</v>
      </c>
    </row>
    <row r="1583" spans="1:2" x14ac:dyDescent="0.25">
      <c r="A1583" t="s">
        <v>1396</v>
      </c>
      <c r="B1583">
        <v>63.2</v>
      </c>
    </row>
    <row r="1584" spans="1:2" x14ac:dyDescent="0.25">
      <c r="A1584" t="s">
        <v>1397</v>
      </c>
      <c r="B1584">
        <v>79</v>
      </c>
    </row>
    <row r="1585" spans="1:2" x14ac:dyDescent="0.25">
      <c r="A1585" t="s">
        <v>1398</v>
      </c>
      <c r="B1585">
        <v>94.8</v>
      </c>
    </row>
    <row r="1586" spans="1:2" x14ac:dyDescent="0.25">
      <c r="A1586" t="s">
        <v>1399</v>
      </c>
      <c r="B1586">
        <v>0.6</v>
      </c>
    </row>
    <row r="1587" spans="1:2" x14ac:dyDescent="0.25">
      <c r="A1587" t="s">
        <v>1400</v>
      </c>
      <c r="B1587">
        <v>0.7</v>
      </c>
    </row>
    <row r="1588" spans="1:2" x14ac:dyDescent="0.25">
      <c r="A1588" t="s">
        <v>1401</v>
      </c>
      <c r="B1588">
        <v>1.1000000000000001</v>
      </c>
    </row>
    <row r="1589" spans="1:2" x14ac:dyDescent="0.25">
      <c r="A1589" t="s">
        <v>1402</v>
      </c>
      <c r="B1589">
        <v>1.65</v>
      </c>
    </row>
    <row r="1590" spans="1:2" x14ac:dyDescent="0.25">
      <c r="A1590" t="s">
        <v>1403</v>
      </c>
      <c r="B1590">
        <v>2.2000000000000002</v>
      </c>
    </row>
    <row r="1591" spans="1:2" x14ac:dyDescent="0.25">
      <c r="A1591" t="s">
        <v>1404</v>
      </c>
      <c r="B1591">
        <v>2.75</v>
      </c>
    </row>
    <row r="1592" spans="1:2" x14ac:dyDescent="0.25">
      <c r="A1592" t="s">
        <v>1405</v>
      </c>
      <c r="B1592">
        <v>3.3</v>
      </c>
    </row>
    <row r="1593" spans="1:2" x14ac:dyDescent="0.25">
      <c r="A1593" t="s">
        <v>1406</v>
      </c>
      <c r="B1593">
        <v>1.3</v>
      </c>
    </row>
    <row r="1594" spans="1:2" x14ac:dyDescent="0.25">
      <c r="A1594" t="s">
        <v>1407</v>
      </c>
      <c r="B1594">
        <v>1.5</v>
      </c>
    </row>
    <row r="1595" spans="1:2" x14ac:dyDescent="0.25">
      <c r="A1595" t="s">
        <v>1408</v>
      </c>
      <c r="B1595">
        <v>1.5</v>
      </c>
    </row>
    <row r="1596" spans="1:2" x14ac:dyDescent="0.25">
      <c r="A1596" t="s">
        <v>1409</v>
      </c>
      <c r="B1596">
        <v>3.9</v>
      </c>
    </row>
    <row r="1597" spans="1:2" x14ac:dyDescent="0.25">
      <c r="A1597" t="s">
        <v>1410</v>
      </c>
      <c r="B1597">
        <v>5.2</v>
      </c>
    </row>
    <row r="1598" spans="1:2" x14ac:dyDescent="0.25">
      <c r="A1598" t="s">
        <v>1411</v>
      </c>
      <c r="B1598">
        <v>6.5</v>
      </c>
    </row>
    <row r="1599" spans="1:2" x14ac:dyDescent="0.25">
      <c r="A1599" t="s">
        <v>1412</v>
      </c>
      <c r="B1599">
        <v>7.8</v>
      </c>
    </row>
    <row r="1600" spans="1:2" x14ac:dyDescent="0.25">
      <c r="A1600" t="s">
        <v>1413</v>
      </c>
      <c r="B1600">
        <v>2.2999999999999998</v>
      </c>
    </row>
    <row r="1601" spans="1:2" x14ac:dyDescent="0.25">
      <c r="A1601" t="s">
        <v>1414</v>
      </c>
      <c r="B1601">
        <v>3.8</v>
      </c>
    </row>
    <row r="1602" spans="1:2" x14ac:dyDescent="0.25">
      <c r="A1602" t="s">
        <v>1415</v>
      </c>
      <c r="B1602">
        <v>5.7</v>
      </c>
    </row>
    <row r="1603" spans="1:2" x14ac:dyDescent="0.25">
      <c r="A1603" t="s">
        <v>1416</v>
      </c>
      <c r="B1603">
        <v>7.6</v>
      </c>
    </row>
    <row r="1604" spans="1:2" x14ac:dyDescent="0.25">
      <c r="A1604" t="s">
        <v>1417</v>
      </c>
      <c r="B1604">
        <v>9.5</v>
      </c>
    </row>
    <row r="1605" spans="1:2" x14ac:dyDescent="0.25">
      <c r="A1605" t="s">
        <v>1418</v>
      </c>
      <c r="B1605">
        <v>11.4</v>
      </c>
    </row>
    <row r="1606" spans="1:2" x14ac:dyDescent="0.25">
      <c r="A1606" t="s">
        <v>1419</v>
      </c>
      <c r="B1606">
        <v>1.9</v>
      </c>
    </row>
    <row r="1607" spans="1:2" x14ac:dyDescent="0.25">
      <c r="A1607" t="s">
        <v>1420</v>
      </c>
      <c r="B1607">
        <v>2.1</v>
      </c>
    </row>
    <row r="1608" spans="1:2" x14ac:dyDescent="0.25">
      <c r="A1608" t="s">
        <v>1421</v>
      </c>
      <c r="B1608">
        <v>7.6</v>
      </c>
    </row>
    <row r="1609" spans="1:2" x14ac:dyDescent="0.25">
      <c r="A1609" t="s">
        <v>1422</v>
      </c>
      <c r="B1609">
        <v>14.8</v>
      </c>
    </row>
    <row r="1610" spans="1:2" x14ac:dyDescent="0.25">
      <c r="A1610" t="s">
        <v>1423</v>
      </c>
      <c r="B1610">
        <v>16</v>
      </c>
    </row>
    <row r="1611" spans="1:2" x14ac:dyDescent="0.25">
      <c r="A1611" t="s">
        <v>1424</v>
      </c>
      <c r="B1611">
        <v>24</v>
      </c>
    </row>
    <row r="1612" spans="1:2" x14ac:dyDescent="0.25">
      <c r="A1612" t="s">
        <v>1425</v>
      </c>
      <c r="B1612">
        <v>1.9</v>
      </c>
    </row>
    <row r="1613" spans="1:2" x14ac:dyDescent="0.25">
      <c r="A1613" t="s">
        <v>1426</v>
      </c>
      <c r="B1613">
        <v>2.1</v>
      </c>
    </row>
    <row r="1614" spans="1:2" x14ac:dyDescent="0.25">
      <c r="A1614" t="s">
        <v>1427</v>
      </c>
      <c r="B1614">
        <v>7.6</v>
      </c>
    </row>
    <row r="1615" spans="1:2" x14ac:dyDescent="0.25">
      <c r="A1615" t="s">
        <v>1428</v>
      </c>
      <c r="B1615">
        <v>14.8</v>
      </c>
    </row>
    <row r="1616" spans="1:2" x14ac:dyDescent="0.25">
      <c r="A1616" t="s">
        <v>1429</v>
      </c>
      <c r="B1616">
        <v>16</v>
      </c>
    </row>
    <row r="1617" spans="1:2" x14ac:dyDescent="0.25">
      <c r="A1617" t="s">
        <v>1430</v>
      </c>
      <c r="B1617">
        <v>24</v>
      </c>
    </row>
    <row r="1618" spans="1:2" x14ac:dyDescent="0.25">
      <c r="A1618" t="s">
        <v>1431</v>
      </c>
      <c r="B1618">
        <v>1.9</v>
      </c>
    </row>
    <row r="1619" spans="1:2" x14ac:dyDescent="0.25">
      <c r="A1619" t="s">
        <v>1432</v>
      </c>
      <c r="B1619">
        <v>2.1</v>
      </c>
    </row>
    <row r="1620" spans="1:2" x14ac:dyDescent="0.25">
      <c r="A1620" t="s">
        <v>1433</v>
      </c>
      <c r="B1620">
        <v>7.6</v>
      </c>
    </row>
    <row r="1621" spans="1:2" x14ac:dyDescent="0.25">
      <c r="A1621" t="s">
        <v>1434</v>
      </c>
      <c r="B1621">
        <v>14.8</v>
      </c>
    </row>
    <row r="1622" spans="1:2" x14ac:dyDescent="0.25">
      <c r="A1622" t="s">
        <v>1435</v>
      </c>
      <c r="B1622">
        <v>16</v>
      </c>
    </row>
    <row r="1623" spans="1:2" x14ac:dyDescent="0.25">
      <c r="A1623" t="s">
        <v>1436</v>
      </c>
      <c r="B1623">
        <v>24</v>
      </c>
    </row>
    <row r="1624" spans="1:2" x14ac:dyDescent="0.25">
      <c r="A1624" t="s">
        <v>1437</v>
      </c>
      <c r="B1624">
        <v>1.91</v>
      </c>
    </row>
    <row r="1625" spans="1:2" x14ac:dyDescent="0.25">
      <c r="A1625" t="s">
        <v>1438</v>
      </c>
      <c r="B1625">
        <v>1.5</v>
      </c>
    </row>
    <row r="1626" spans="1:2" x14ac:dyDescent="0.25">
      <c r="A1626" t="s">
        <v>1439</v>
      </c>
      <c r="B1626">
        <v>30</v>
      </c>
    </row>
    <row r="1627" spans="1:2" x14ac:dyDescent="0.25">
      <c r="A1627" t="s">
        <v>1440</v>
      </c>
      <c r="B1627">
        <v>40</v>
      </c>
    </row>
    <row r="1628" spans="1:2" x14ac:dyDescent="0.25">
      <c r="A1628" t="s">
        <v>1441</v>
      </c>
      <c r="B1628">
        <v>4</v>
      </c>
    </row>
    <row r="1629" spans="1:2" x14ac:dyDescent="0.25">
      <c r="A1629" t="s">
        <v>1442</v>
      </c>
      <c r="B1629">
        <v>10</v>
      </c>
    </row>
    <row r="1630" spans="1:2" x14ac:dyDescent="0.25">
      <c r="A1630" t="s">
        <v>1443</v>
      </c>
      <c r="B1630">
        <v>15</v>
      </c>
    </row>
    <row r="1631" spans="1:2" x14ac:dyDescent="0.25">
      <c r="A1631" t="s">
        <v>1444</v>
      </c>
      <c r="B1631">
        <v>1.6</v>
      </c>
    </row>
    <row r="1632" spans="1:2" x14ac:dyDescent="0.25">
      <c r="A1632" t="s">
        <v>5934</v>
      </c>
      <c r="B1632">
        <v>6.2</v>
      </c>
    </row>
    <row r="1633" spans="1:2" x14ac:dyDescent="0.25">
      <c r="A1633" t="s">
        <v>1445</v>
      </c>
      <c r="B1633">
        <v>1.35</v>
      </c>
    </row>
    <row r="1634" spans="1:2" x14ac:dyDescent="0.25">
      <c r="A1634" t="s">
        <v>1446</v>
      </c>
      <c r="B1634">
        <v>1.35</v>
      </c>
    </row>
    <row r="1635" spans="1:2" x14ac:dyDescent="0.25">
      <c r="A1635" t="s">
        <v>1447</v>
      </c>
      <c r="B1635">
        <v>2.11</v>
      </c>
    </row>
    <row r="1636" spans="1:2" x14ac:dyDescent="0.25">
      <c r="A1636" t="s">
        <v>1448</v>
      </c>
      <c r="B1636">
        <v>1.6</v>
      </c>
    </row>
    <row r="1637" spans="1:2" x14ac:dyDescent="0.25">
      <c r="A1637" t="s">
        <v>1449</v>
      </c>
      <c r="B1637">
        <v>1.6</v>
      </c>
    </row>
    <row r="1638" spans="1:2" x14ac:dyDescent="0.25">
      <c r="A1638" t="s">
        <v>1450</v>
      </c>
    </row>
    <row r="1639" spans="1:2" x14ac:dyDescent="0.25">
      <c r="A1639" t="s">
        <v>1451</v>
      </c>
      <c r="B1639">
        <v>0.26</v>
      </c>
    </row>
    <row r="1640" spans="1:2" x14ac:dyDescent="0.25">
      <c r="A1640" t="s">
        <v>1452</v>
      </c>
      <c r="B1640">
        <v>0.3</v>
      </c>
    </row>
    <row r="1641" spans="1:2" x14ac:dyDescent="0.25">
      <c r="A1641" t="s">
        <v>1453</v>
      </c>
      <c r="B1641">
        <v>0.7</v>
      </c>
    </row>
    <row r="1642" spans="1:2" x14ac:dyDescent="0.25">
      <c r="A1642" t="s">
        <v>1454</v>
      </c>
      <c r="B1642">
        <v>1.2</v>
      </c>
    </row>
    <row r="1643" spans="1:2" x14ac:dyDescent="0.25">
      <c r="A1643" t="s">
        <v>1455</v>
      </c>
      <c r="B1643">
        <v>2.2000000000000002</v>
      </c>
    </row>
    <row r="1644" spans="1:2" x14ac:dyDescent="0.25">
      <c r="A1644" t="s">
        <v>1456</v>
      </c>
      <c r="B1644">
        <v>3.65</v>
      </c>
    </row>
    <row r="1645" spans="1:2" x14ac:dyDescent="0.25">
      <c r="A1645" t="s">
        <v>1457</v>
      </c>
      <c r="B1645">
        <v>5.8</v>
      </c>
    </row>
    <row r="1646" spans="1:2" x14ac:dyDescent="0.25">
      <c r="A1646" t="s">
        <v>1458</v>
      </c>
      <c r="B1646">
        <v>0.1</v>
      </c>
    </row>
    <row r="1647" spans="1:2" x14ac:dyDescent="0.25">
      <c r="A1647" t="s">
        <v>1459</v>
      </c>
      <c r="B1647">
        <v>0.2</v>
      </c>
    </row>
    <row r="1648" spans="1:2" x14ac:dyDescent="0.25">
      <c r="A1648" t="s">
        <v>1460</v>
      </c>
      <c r="B1648">
        <v>1.47</v>
      </c>
    </row>
    <row r="1649" spans="1:2" x14ac:dyDescent="0.25">
      <c r="A1649" t="s">
        <v>1461</v>
      </c>
      <c r="B1649">
        <v>2.4</v>
      </c>
    </row>
    <row r="1650" spans="1:2" x14ac:dyDescent="0.25">
      <c r="A1650" t="s">
        <v>1462</v>
      </c>
      <c r="B1650">
        <v>4.3</v>
      </c>
    </row>
    <row r="1651" spans="1:2" x14ac:dyDescent="0.25">
      <c r="A1651" t="s">
        <v>1463</v>
      </c>
      <c r="B1651">
        <v>0.4</v>
      </c>
    </row>
    <row r="1652" spans="1:2" x14ac:dyDescent="0.25">
      <c r="A1652" t="s">
        <v>1464</v>
      </c>
      <c r="B1652">
        <v>0.8</v>
      </c>
    </row>
    <row r="1653" spans="1:2" x14ac:dyDescent="0.25">
      <c r="A1653" t="s">
        <v>1465</v>
      </c>
      <c r="B1653">
        <v>0.6</v>
      </c>
    </row>
    <row r="1654" spans="1:2" x14ac:dyDescent="0.25">
      <c r="A1654" t="s">
        <v>1466</v>
      </c>
      <c r="B1654">
        <v>0.6</v>
      </c>
    </row>
    <row r="1655" spans="1:2" x14ac:dyDescent="0.25">
      <c r="A1655" t="s">
        <v>1467</v>
      </c>
      <c r="B1655">
        <v>0.6</v>
      </c>
    </row>
    <row r="1656" spans="1:2" x14ac:dyDescent="0.25">
      <c r="A1656" t="s">
        <v>1468</v>
      </c>
      <c r="B1656">
        <v>0.6</v>
      </c>
    </row>
    <row r="1657" spans="1:2" x14ac:dyDescent="0.25">
      <c r="A1657" t="s">
        <v>1469</v>
      </c>
      <c r="B1657">
        <v>0.6</v>
      </c>
    </row>
    <row r="1658" spans="1:2" x14ac:dyDescent="0.25">
      <c r="A1658" t="s">
        <v>1470</v>
      </c>
    </row>
    <row r="1659" spans="1:2" x14ac:dyDescent="0.25">
      <c r="A1659" t="s">
        <v>1471</v>
      </c>
    </row>
    <row r="1660" spans="1:2" x14ac:dyDescent="0.25">
      <c r="A1660" t="s">
        <v>1472</v>
      </c>
    </row>
    <row r="1661" spans="1:2" x14ac:dyDescent="0.25">
      <c r="A1661" t="s">
        <v>1473</v>
      </c>
    </row>
    <row r="1662" spans="1:2" x14ac:dyDescent="0.25">
      <c r="A1662" t="s">
        <v>1474</v>
      </c>
    </row>
    <row r="1663" spans="1:2" x14ac:dyDescent="0.25">
      <c r="A1663" t="s">
        <v>1475</v>
      </c>
    </row>
    <row r="1664" spans="1:2" x14ac:dyDescent="0.25">
      <c r="A1664" t="s">
        <v>1476</v>
      </c>
      <c r="B1664">
        <v>0.6</v>
      </c>
    </row>
    <row r="1665" spans="1:2" x14ac:dyDescent="0.25">
      <c r="A1665" t="s">
        <v>1477</v>
      </c>
      <c r="B1665">
        <v>0.6</v>
      </c>
    </row>
    <row r="1666" spans="1:2" x14ac:dyDescent="0.25">
      <c r="A1666" t="s">
        <v>1478</v>
      </c>
      <c r="B1666">
        <v>0.6</v>
      </c>
    </row>
    <row r="1667" spans="1:2" x14ac:dyDescent="0.25">
      <c r="A1667" t="s">
        <v>1479</v>
      </c>
      <c r="B1667">
        <v>0.6</v>
      </c>
    </row>
    <row r="1668" spans="1:2" x14ac:dyDescent="0.25">
      <c r="A1668" t="s">
        <v>1480</v>
      </c>
      <c r="B1668">
        <v>0.9</v>
      </c>
    </row>
    <row r="1669" spans="1:2" x14ac:dyDescent="0.25">
      <c r="A1669" t="s">
        <v>1481</v>
      </c>
      <c r="B1669">
        <v>1.7</v>
      </c>
    </row>
    <row r="1670" spans="1:2" x14ac:dyDescent="0.25">
      <c r="A1670" t="s">
        <v>1482</v>
      </c>
      <c r="B1670">
        <v>3.1</v>
      </c>
    </row>
    <row r="1671" spans="1:2" x14ac:dyDescent="0.25">
      <c r="A1671" t="s">
        <v>1483</v>
      </c>
      <c r="B1671">
        <v>3.1</v>
      </c>
    </row>
    <row r="1672" spans="1:2" x14ac:dyDescent="0.25">
      <c r="A1672" t="s">
        <v>1484</v>
      </c>
      <c r="B1672">
        <v>0.4</v>
      </c>
    </row>
    <row r="1673" spans="1:2" x14ac:dyDescent="0.25">
      <c r="A1673" t="s">
        <v>1485</v>
      </c>
      <c r="B1673">
        <v>8.3000000000000007</v>
      </c>
    </row>
    <row r="1674" spans="1:2" x14ac:dyDescent="0.25">
      <c r="A1674" t="s">
        <v>1486</v>
      </c>
      <c r="B1674">
        <v>3.2</v>
      </c>
    </row>
    <row r="1675" spans="1:2" x14ac:dyDescent="0.25">
      <c r="A1675" t="s">
        <v>1487</v>
      </c>
      <c r="B1675">
        <v>0.3</v>
      </c>
    </row>
    <row r="1676" spans="1:2" x14ac:dyDescent="0.25">
      <c r="A1676" t="s">
        <v>1488</v>
      </c>
      <c r="B1676">
        <v>0.3</v>
      </c>
    </row>
    <row r="1677" spans="1:2" x14ac:dyDescent="0.25">
      <c r="A1677" t="s">
        <v>1489</v>
      </c>
    </row>
    <row r="1678" spans="1:2" x14ac:dyDescent="0.25">
      <c r="A1678" t="s">
        <v>1490</v>
      </c>
    </row>
    <row r="1679" spans="1:2" x14ac:dyDescent="0.25">
      <c r="A1679" t="s">
        <v>1491</v>
      </c>
    </row>
    <row r="1680" spans="1:2" x14ac:dyDescent="0.25">
      <c r="A1680" t="s">
        <v>1492</v>
      </c>
    </row>
    <row r="1681" spans="1:2" x14ac:dyDescent="0.25">
      <c r="A1681" t="s">
        <v>1493</v>
      </c>
    </row>
    <row r="1682" spans="1:2" x14ac:dyDescent="0.25">
      <c r="A1682" t="s">
        <v>1494</v>
      </c>
    </row>
    <row r="1683" spans="1:2" x14ac:dyDescent="0.25">
      <c r="A1683" t="s">
        <v>1495</v>
      </c>
    </row>
    <row r="1684" spans="1:2" x14ac:dyDescent="0.25">
      <c r="A1684" t="s">
        <v>1496</v>
      </c>
    </row>
    <row r="1685" spans="1:2" x14ac:dyDescent="0.25">
      <c r="A1685" t="s">
        <v>1497</v>
      </c>
    </row>
    <row r="1686" spans="1:2" x14ac:dyDescent="0.25">
      <c r="A1686" t="s">
        <v>1498</v>
      </c>
    </row>
    <row r="1687" spans="1:2" x14ac:dyDescent="0.25">
      <c r="A1687" t="s">
        <v>1499</v>
      </c>
      <c r="B1687">
        <v>0.25</v>
      </c>
    </row>
    <row r="1688" spans="1:2" x14ac:dyDescent="0.25">
      <c r="A1688" t="s">
        <v>1500</v>
      </c>
      <c r="B1688">
        <v>0.1</v>
      </c>
    </row>
    <row r="1689" spans="1:2" x14ac:dyDescent="0.25">
      <c r="A1689" t="s">
        <v>1501</v>
      </c>
      <c r="B1689">
        <v>0.21</v>
      </c>
    </row>
    <row r="1690" spans="1:2" x14ac:dyDescent="0.25">
      <c r="A1690" t="s">
        <v>1502</v>
      </c>
      <c r="B1690">
        <v>0.03</v>
      </c>
    </row>
    <row r="1691" spans="1:2" x14ac:dyDescent="0.25">
      <c r="A1691" t="s">
        <v>1503</v>
      </c>
      <c r="B1691">
        <v>0.06</v>
      </c>
    </row>
    <row r="1692" spans="1:2" x14ac:dyDescent="0.25">
      <c r="A1692" t="s">
        <v>1504</v>
      </c>
      <c r="B1692">
        <v>7.0000000000000007E-2</v>
      </c>
    </row>
    <row r="1693" spans="1:2" x14ac:dyDescent="0.25">
      <c r="A1693" t="s">
        <v>1505</v>
      </c>
      <c r="B1693">
        <v>7.0000000000000007E-2</v>
      </c>
    </row>
    <row r="1694" spans="1:2" x14ac:dyDescent="0.25">
      <c r="A1694" t="s">
        <v>1506</v>
      </c>
      <c r="B1694">
        <v>1.28</v>
      </c>
    </row>
    <row r="1695" spans="1:2" x14ac:dyDescent="0.25">
      <c r="A1695" t="s">
        <v>1507</v>
      </c>
      <c r="B1695">
        <v>1.28</v>
      </c>
    </row>
    <row r="1696" spans="1:2" x14ac:dyDescent="0.25">
      <c r="A1696" t="s">
        <v>1508</v>
      </c>
      <c r="B1696">
        <v>2.5</v>
      </c>
    </row>
    <row r="1697" spans="1:2" x14ac:dyDescent="0.25">
      <c r="A1697" t="s">
        <v>5080</v>
      </c>
      <c r="B1697">
        <v>0.35</v>
      </c>
    </row>
    <row r="1698" spans="1:2" x14ac:dyDescent="0.25">
      <c r="A1698" t="s">
        <v>5081</v>
      </c>
      <c r="B1698">
        <v>0.74</v>
      </c>
    </row>
    <row r="1699" spans="1:2" x14ac:dyDescent="0.25">
      <c r="A1699" t="s">
        <v>5082</v>
      </c>
      <c r="B1699">
        <v>1.1599999999999999</v>
      </c>
    </row>
    <row r="1700" spans="1:2" x14ac:dyDescent="0.25">
      <c r="A1700" t="s">
        <v>5083</v>
      </c>
      <c r="B1700">
        <v>7.0000000000000007E-2</v>
      </c>
    </row>
    <row r="1701" spans="1:2" x14ac:dyDescent="0.25">
      <c r="A1701" t="s">
        <v>5084</v>
      </c>
      <c r="B1701">
        <v>0.2</v>
      </c>
    </row>
    <row r="1702" spans="1:2" x14ac:dyDescent="0.25">
      <c r="A1702" t="s">
        <v>5085</v>
      </c>
      <c r="B1702">
        <v>0.2</v>
      </c>
    </row>
    <row r="1703" spans="1:2" x14ac:dyDescent="0.25">
      <c r="A1703" t="s">
        <v>1509</v>
      </c>
      <c r="B1703">
        <v>11</v>
      </c>
    </row>
    <row r="1704" spans="1:2" x14ac:dyDescent="0.25">
      <c r="A1704" t="s">
        <v>1510</v>
      </c>
      <c r="B1704">
        <v>2.3199999999999998</v>
      </c>
    </row>
    <row r="1705" spans="1:2" x14ac:dyDescent="0.25">
      <c r="A1705" t="s">
        <v>1511</v>
      </c>
      <c r="B1705">
        <v>20</v>
      </c>
    </row>
    <row r="1706" spans="1:2" x14ac:dyDescent="0.25">
      <c r="A1706" t="s">
        <v>1512</v>
      </c>
      <c r="B1706">
        <v>30</v>
      </c>
    </row>
    <row r="1707" spans="1:2" x14ac:dyDescent="0.25">
      <c r="A1707" t="s">
        <v>1513</v>
      </c>
      <c r="B1707">
        <v>7</v>
      </c>
    </row>
    <row r="1708" spans="1:2" x14ac:dyDescent="0.25">
      <c r="A1708" t="s">
        <v>1514</v>
      </c>
      <c r="B1708">
        <v>4.2</v>
      </c>
    </row>
    <row r="1709" spans="1:2" x14ac:dyDescent="0.25">
      <c r="A1709" t="s">
        <v>1515</v>
      </c>
      <c r="B1709">
        <v>42</v>
      </c>
    </row>
    <row r="1710" spans="1:2" x14ac:dyDescent="0.25">
      <c r="A1710" t="s">
        <v>1516</v>
      </c>
      <c r="B1710">
        <v>79.400000000000006</v>
      </c>
    </row>
    <row r="1711" spans="1:2" x14ac:dyDescent="0.25">
      <c r="A1711" t="s">
        <v>1517</v>
      </c>
      <c r="B1711">
        <v>10.8</v>
      </c>
    </row>
    <row r="1712" spans="1:2" x14ac:dyDescent="0.25">
      <c r="A1712" t="s">
        <v>1518</v>
      </c>
      <c r="B1712">
        <v>21.2</v>
      </c>
    </row>
    <row r="1713" spans="1:2" x14ac:dyDescent="0.25">
      <c r="A1713" t="s">
        <v>1520</v>
      </c>
      <c r="B1713">
        <v>5.6</v>
      </c>
    </row>
    <row r="1714" spans="1:2" x14ac:dyDescent="0.25">
      <c r="A1714" t="s">
        <v>1521</v>
      </c>
      <c r="B1714">
        <v>2.2999999999999998</v>
      </c>
    </row>
    <row r="1715" spans="1:2" x14ac:dyDescent="0.25">
      <c r="A1715" t="s">
        <v>1522</v>
      </c>
      <c r="B1715">
        <v>0.3</v>
      </c>
    </row>
    <row r="1716" spans="1:2" x14ac:dyDescent="0.25">
      <c r="A1716" t="s">
        <v>1523</v>
      </c>
      <c r="B1716">
        <v>0.25</v>
      </c>
    </row>
    <row r="1717" spans="1:2" x14ac:dyDescent="0.25">
      <c r="A1717" t="s">
        <v>1524</v>
      </c>
      <c r="B1717">
        <v>0.25</v>
      </c>
    </row>
    <row r="1718" spans="1:2" x14ac:dyDescent="0.25">
      <c r="A1718" t="s">
        <v>1525</v>
      </c>
      <c r="B1718">
        <v>5.75</v>
      </c>
    </row>
    <row r="1719" spans="1:2" x14ac:dyDescent="0.25">
      <c r="A1719" t="s">
        <v>1526</v>
      </c>
      <c r="B1719">
        <v>5.4</v>
      </c>
    </row>
    <row r="1720" spans="1:2" x14ac:dyDescent="0.25">
      <c r="A1720" t="s">
        <v>1527</v>
      </c>
      <c r="B1720">
        <v>6.6</v>
      </c>
    </row>
    <row r="1721" spans="1:2" x14ac:dyDescent="0.25">
      <c r="A1721" t="s">
        <v>1528</v>
      </c>
      <c r="B1721">
        <v>13.5</v>
      </c>
    </row>
    <row r="1722" spans="1:2" x14ac:dyDescent="0.25">
      <c r="A1722" t="s">
        <v>1529</v>
      </c>
      <c r="B1722">
        <v>24</v>
      </c>
    </row>
    <row r="1723" spans="1:2" x14ac:dyDescent="0.25">
      <c r="A1723" t="s">
        <v>1530</v>
      </c>
      <c r="B1723">
        <v>1.1000000000000001</v>
      </c>
    </row>
    <row r="1724" spans="1:2" x14ac:dyDescent="0.25">
      <c r="A1724" t="s">
        <v>1531</v>
      </c>
      <c r="B1724">
        <v>2.94</v>
      </c>
    </row>
    <row r="1725" spans="1:2" x14ac:dyDescent="0.25">
      <c r="A1725" t="s">
        <v>1532</v>
      </c>
      <c r="B1725">
        <v>7.6</v>
      </c>
    </row>
    <row r="1726" spans="1:2" x14ac:dyDescent="0.25">
      <c r="A1726" t="s">
        <v>1533</v>
      </c>
      <c r="B1726">
        <v>7.3</v>
      </c>
    </row>
    <row r="1727" spans="1:2" x14ac:dyDescent="0.25">
      <c r="A1727" t="s">
        <v>1534</v>
      </c>
      <c r="B1727">
        <v>2.6</v>
      </c>
    </row>
    <row r="1728" spans="1:2" x14ac:dyDescent="0.25">
      <c r="A1728" t="s">
        <v>1535</v>
      </c>
      <c r="B1728">
        <v>3.92</v>
      </c>
    </row>
    <row r="1729" spans="1:2" x14ac:dyDescent="0.25">
      <c r="A1729" t="s">
        <v>1536</v>
      </c>
      <c r="B1729">
        <v>0.8</v>
      </c>
    </row>
    <row r="1730" spans="1:2" x14ac:dyDescent="0.25">
      <c r="A1730" t="s">
        <v>1537</v>
      </c>
      <c r="B1730">
        <v>1.1000000000000001</v>
      </c>
    </row>
    <row r="1731" spans="1:2" x14ac:dyDescent="0.25">
      <c r="A1731" t="s">
        <v>1538</v>
      </c>
      <c r="B1731">
        <v>0.27</v>
      </c>
    </row>
    <row r="1732" spans="1:2" x14ac:dyDescent="0.25">
      <c r="A1732" t="s">
        <v>1539</v>
      </c>
      <c r="B1732">
        <v>0.35</v>
      </c>
    </row>
    <row r="1733" spans="1:2" x14ac:dyDescent="0.25">
      <c r="A1733" t="s">
        <v>1540</v>
      </c>
    </row>
    <row r="1734" spans="1:2" x14ac:dyDescent="0.25">
      <c r="A1734" t="s">
        <v>1541</v>
      </c>
    </row>
    <row r="1735" spans="1:2" x14ac:dyDescent="0.25">
      <c r="A1735" t="s">
        <v>1542</v>
      </c>
    </row>
    <row r="1736" spans="1:2" x14ac:dyDescent="0.25">
      <c r="A1736" t="s">
        <v>1543</v>
      </c>
    </row>
    <row r="1737" spans="1:2" x14ac:dyDescent="0.25">
      <c r="A1737" t="s">
        <v>1544</v>
      </c>
      <c r="B1737">
        <v>1.9</v>
      </c>
    </row>
    <row r="1738" spans="1:2" x14ac:dyDescent="0.25">
      <c r="A1738" t="s">
        <v>1545</v>
      </c>
      <c r="B1738">
        <v>3.5</v>
      </c>
    </row>
    <row r="1739" spans="1:2" x14ac:dyDescent="0.25">
      <c r="A1739" t="s">
        <v>1546</v>
      </c>
      <c r="B1739">
        <v>0.69</v>
      </c>
    </row>
    <row r="1740" spans="1:2" x14ac:dyDescent="0.25">
      <c r="A1740" t="s">
        <v>1547</v>
      </c>
      <c r="B1740">
        <v>1.1000000000000001</v>
      </c>
    </row>
    <row r="1741" spans="1:2" x14ac:dyDescent="0.25">
      <c r="A1741" t="s">
        <v>1548</v>
      </c>
    </row>
    <row r="1742" spans="1:2" x14ac:dyDescent="0.25">
      <c r="A1742" t="s">
        <v>1549</v>
      </c>
    </row>
    <row r="1743" spans="1:2" x14ac:dyDescent="0.25">
      <c r="A1743" t="s">
        <v>1550</v>
      </c>
    </row>
    <row r="1744" spans="1:2" x14ac:dyDescent="0.25">
      <c r="A1744" t="s">
        <v>1551</v>
      </c>
    </row>
    <row r="1745" spans="1:2" x14ac:dyDescent="0.25">
      <c r="A1745" t="s">
        <v>1552</v>
      </c>
      <c r="B1745">
        <v>0.38</v>
      </c>
    </row>
    <row r="1746" spans="1:2" x14ac:dyDescent="0.25">
      <c r="A1746" t="s">
        <v>1553</v>
      </c>
      <c r="B1746">
        <v>0.28999999999999998</v>
      </c>
    </row>
    <row r="1747" spans="1:2" x14ac:dyDescent="0.25">
      <c r="A1747" t="s">
        <v>1554</v>
      </c>
      <c r="B1747">
        <v>15</v>
      </c>
    </row>
    <row r="1748" spans="1:2" x14ac:dyDescent="0.25">
      <c r="A1748" t="s">
        <v>1555</v>
      </c>
      <c r="B1748">
        <v>15</v>
      </c>
    </row>
    <row r="1749" spans="1:2" x14ac:dyDescent="0.25">
      <c r="A1749" t="s">
        <v>1556</v>
      </c>
      <c r="B1749">
        <v>15</v>
      </c>
    </row>
    <row r="1750" spans="1:2" x14ac:dyDescent="0.25">
      <c r="A1750" t="s">
        <v>1557</v>
      </c>
      <c r="B1750">
        <v>15</v>
      </c>
    </row>
    <row r="1751" spans="1:2" x14ac:dyDescent="0.25">
      <c r="A1751" t="s">
        <v>1558</v>
      </c>
      <c r="B1751">
        <v>15</v>
      </c>
    </row>
    <row r="1752" spans="1:2" x14ac:dyDescent="0.25">
      <c r="A1752" t="s">
        <v>1559</v>
      </c>
      <c r="B1752">
        <v>15</v>
      </c>
    </row>
    <row r="1753" spans="1:2" x14ac:dyDescent="0.25">
      <c r="A1753" t="s">
        <v>1560</v>
      </c>
      <c r="B1753">
        <v>15</v>
      </c>
    </row>
    <row r="1754" spans="1:2" x14ac:dyDescent="0.25">
      <c r="A1754" t="s">
        <v>1561</v>
      </c>
      <c r="B1754">
        <v>15</v>
      </c>
    </row>
    <row r="1755" spans="1:2" x14ac:dyDescent="0.25">
      <c r="A1755" t="s">
        <v>1562</v>
      </c>
      <c r="B1755">
        <v>15</v>
      </c>
    </row>
    <row r="1756" spans="1:2" x14ac:dyDescent="0.25">
      <c r="A1756" t="s">
        <v>1563</v>
      </c>
      <c r="B1756">
        <v>15</v>
      </c>
    </row>
    <row r="1757" spans="1:2" x14ac:dyDescent="0.25">
      <c r="A1757" t="s">
        <v>1564</v>
      </c>
      <c r="B1757">
        <v>15</v>
      </c>
    </row>
    <row r="1758" spans="1:2" x14ac:dyDescent="0.25">
      <c r="A1758" t="s">
        <v>1565</v>
      </c>
      <c r="B1758">
        <v>15</v>
      </c>
    </row>
    <row r="1759" spans="1:2" x14ac:dyDescent="0.25">
      <c r="A1759" t="s">
        <v>1566</v>
      </c>
      <c r="B1759">
        <v>15</v>
      </c>
    </row>
    <row r="1760" spans="1:2" x14ac:dyDescent="0.25">
      <c r="A1760" t="s">
        <v>1567</v>
      </c>
      <c r="B1760">
        <v>15</v>
      </c>
    </row>
    <row r="1761" spans="1:2" x14ac:dyDescent="0.25">
      <c r="A1761" t="s">
        <v>1568</v>
      </c>
      <c r="B1761">
        <v>15</v>
      </c>
    </row>
    <row r="1762" spans="1:2" x14ac:dyDescent="0.25">
      <c r="A1762" t="s">
        <v>1569</v>
      </c>
      <c r="B1762">
        <v>15</v>
      </c>
    </row>
    <row r="1763" spans="1:2" x14ac:dyDescent="0.25">
      <c r="A1763" t="s">
        <v>1570</v>
      </c>
      <c r="B1763">
        <v>15</v>
      </c>
    </row>
    <row r="1764" spans="1:2" x14ac:dyDescent="0.25">
      <c r="A1764" t="s">
        <v>1571</v>
      </c>
      <c r="B1764">
        <v>15</v>
      </c>
    </row>
    <row r="1765" spans="1:2" x14ac:dyDescent="0.25">
      <c r="A1765" t="s">
        <v>1572</v>
      </c>
      <c r="B1765">
        <v>15</v>
      </c>
    </row>
    <row r="1766" spans="1:2" x14ac:dyDescent="0.25">
      <c r="A1766" t="s">
        <v>1573</v>
      </c>
      <c r="B1766">
        <v>15</v>
      </c>
    </row>
    <row r="1767" spans="1:2" x14ac:dyDescent="0.25">
      <c r="A1767" t="s">
        <v>1574</v>
      </c>
      <c r="B1767">
        <v>15</v>
      </c>
    </row>
    <row r="1768" spans="1:2" x14ac:dyDescent="0.25">
      <c r="A1768" t="s">
        <v>1575</v>
      </c>
      <c r="B1768">
        <v>15</v>
      </c>
    </row>
    <row r="1769" spans="1:2" x14ac:dyDescent="0.25">
      <c r="A1769" t="s">
        <v>1576</v>
      </c>
      <c r="B1769">
        <v>15</v>
      </c>
    </row>
    <row r="1770" spans="1:2" x14ac:dyDescent="0.25">
      <c r="A1770" t="s">
        <v>1577</v>
      </c>
      <c r="B1770">
        <v>15</v>
      </c>
    </row>
    <row r="1771" spans="1:2" x14ac:dyDescent="0.25">
      <c r="A1771" t="s">
        <v>1578</v>
      </c>
      <c r="B1771">
        <v>15</v>
      </c>
    </row>
    <row r="1772" spans="1:2" x14ac:dyDescent="0.25">
      <c r="A1772" t="s">
        <v>1579</v>
      </c>
      <c r="B1772">
        <v>15</v>
      </c>
    </row>
    <row r="1773" spans="1:2" x14ac:dyDescent="0.25">
      <c r="A1773" t="s">
        <v>1580</v>
      </c>
      <c r="B1773">
        <v>15</v>
      </c>
    </row>
    <row r="1774" spans="1:2" x14ac:dyDescent="0.25">
      <c r="A1774" t="s">
        <v>1581</v>
      </c>
      <c r="B1774">
        <v>0.6</v>
      </c>
    </row>
    <row r="1775" spans="1:2" x14ac:dyDescent="0.25">
      <c r="A1775" t="s">
        <v>1582</v>
      </c>
      <c r="B1775">
        <v>1.1200000000000001</v>
      </c>
    </row>
    <row r="1776" spans="1:2" x14ac:dyDescent="0.25">
      <c r="A1776" t="s">
        <v>1583</v>
      </c>
      <c r="B1776">
        <v>1.7</v>
      </c>
    </row>
    <row r="1777" spans="1:2" x14ac:dyDescent="0.25">
      <c r="A1777" t="s">
        <v>1584</v>
      </c>
      <c r="B1777">
        <v>3.9</v>
      </c>
    </row>
    <row r="1778" spans="1:2" x14ac:dyDescent="0.25">
      <c r="A1778" t="s">
        <v>1585</v>
      </c>
      <c r="B1778">
        <v>0.08</v>
      </c>
    </row>
    <row r="1779" spans="1:2" x14ac:dyDescent="0.25">
      <c r="A1779" t="s">
        <v>1587</v>
      </c>
      <c r="B1779">
        <v>0.09</v>
      </c>
    </row>
    <row r="1780" spans="1:2" x14ac:dyDescent="0.25">
      <c r="A1780" t="s">
        <v>1589</v>
      </c>
      <c r="B1780">
        <v>0.1</v>
      </c>
    </row>
    <row r="1781" spans="1:2" x14ac:dyDescent="0.25">
      <c r="A1781" t="s">
        <v>1591</v>
      </c>
      <c r="B1781">
        <v>0.13</v>
      </c>
    </row>
    <row r="1782" spans="1:2" x14ac:dyDescent="0.25">
      <c r="A1782" t="s">
        <v>1592</v>
      </c>
      <c r="B1782">
        <v>0.15</v>
      </c>
    </row>
    <row r="1783" spans="1:2" x14ac:dyDescent="0.25">
      <c r="A1783" t="s">
        <v>1593</v>
      </c>
      <c r="B1783">
        <v>0.31</v>
      </c>
    </row>
    <row r="1784" spans="1:2" x14ac:dyDescent="0.25">
      <c r="A1784" t="s">
        <v>1594</v>
      </c>
      <c r="B1784">
        <v>0.4</v>
      </c>
    </row>
    <row r="1785" spans="1:2" x14ac:dyDescent="0.25">
      <c r="A1785" t="s">
        <v>1595</v>
      </c>
      <c r="B1785">
        <v>24.5</v>
      </c>
    </row>
    <row r="1786" spans="1:2" x14ac:dyDescent="0.25">
      <c r="A1786" t="s">
        <v>1596</v>
      </c>
      <c r="B1786">
        <v>21.32</v>
      </c>
    </row>
    <row r="1787" spans="1:2" x14ac:dyDescent="0.25">
      <c r="A1787" t="s">
        <v>2785</v>
      </c>
      <c r="B1787">
        <v>2</v>
      </c>
    </row>
    <row r="1788" spans="1:2" x14ac:dyDescent="0.25">
      <c r="A1788" t="s">
        <v>2786</v>
      </c>
      <c r="B1788">
        <v>3.8</v>
      </c>
    </row>
    <row r="1789" spans="1:2" x14ac:dyDescent="0.25">
      <c r="A1789" t="s">
        <v>2787</v>
      </c>
      <c r="B1789">
        <v>4.8</v>
      </c>
    </row>
    <row r="1790" spans="1:2" x14ac:dyDescent="0.25">
      <c r="A1790" t="s">
        <v>2788</v>
      </c>
      <c r="B1790">
        <v>4.8</v>
      </c>
    </row>
    <row r="1791" spans="1:2" x14ac:dyDescent="0.25">
      <c r="A1791" t="s">
        <v>1597</v>
      </c>
      <c r="B1791">
        <v>12</v>
      </c>
    </row>
    <row r="1792" spans="1:2" x14ac:dyDescent="0.25">
      <c r="A1792" t="s">
        <v>1598</v>
      </c>
      <c r="B1792">
        <v>18</v>
      </c>
    </row>
    <row r="1793" spans="1:2" x14ac:dyDescent="0.25">
      <c r="A1793" t="s">
        <v>1599</v>
      </c>
      <c r="B1793">
        <v>20.18</v>
      </c>
    </row>
    <row r="1794" spans="1:2" x14ac:dyDescent="0.25">
      <c r="A1794" t="s">
        <v>1600</v>
      </c>
      <c r="B1794">
        <v>6.3</v>
      </c>
    </row>
    <row r="1795" spans="1:2" x14ac:dyDescent="0.25">
      <c r="A1795" t="s">
        <v>1601</v>
      </c>
      <c r="B1795">
        <v>26</v>
      </c>
    </row>
    <row r="1796" spans="1:2" x14ac:dyDescent="0.25">
      <c r="A1796" t="s">
        <v>1602</v>
      </c>
      <c r="B1796">
        <v>9.6</v>
      </c>
    </row>
    <row r="1797" spans="1:2" x14ac:dyDescent="0.25">
      <c r="A1797" t="s">
        <v>1603</v>
      </c>
      <c r="B1797">
        <v>41</v>
      </c>
    </row>
    <row r="1798" spans="1:2" x14ac:dyDescent="0.25">
      <c r="A1798" t="s">
        <v>1604</v>
      </c>
      <c r="B1798">
        <v>8.5</v>
      </c>
    </row>
    <row r="1799" spans="1:2" x14ac:dyDescent="0.25">
      <c r="A1799" t="s">
        <v>1605</v>
      </c>
      <c r="B1799">
        <v>0.08</v>
      </c>
    </row>
    <row r="1800" spans="1:2" x14ac:dyDescent="0.25">
      <c r="A1800" t="s">
        <v>1606</v>
      </c>
      <c r="B1800">
        <v>16.59</v>
      </c>
    </row>
    <row r="1801" spans="1:2" x14ac:dyDescent="0.25">
      <c r="A1801" t="s">
        <v>1607</v>
      </c>
      <c r="B1801">
        <v>17.09</v>
      </c>
    </row>
    <row r="1802" spans="1:2" x14ac:dyDescent="0.25">
      <c r="A1802" t="s">
        <v>1608</v>
      </c>
      <c r="B1802">
        <v>28.7</v>
      </c>
    </row>
    <row r="1803" spans="1:2" x14ac:dyDescent="0.25">
      <c r="A1803" t="s">
        <v>1609</v>
      </c>
      <c r="B1803">
        <v>28.71</v>
      </c>
    </row>
    <row r="1804" spans="1:2" x14ac:dyDescent="0.25">
      <c r="A1804" t="s">
        <v>1610</v>
      </c>
      <c r="B1804">
        <v>9.49</v>
      </c>
    </row>
    <row r="1805" spans="1:2" x14ac:dyDescent="0.25">
      <c r="A1805" t="s">
        <v>1611</v>
      </c>
      <c r="B1805">
        <v>10.72</v>
      </c>
    </row>
    <row r="1806" spans="1:2" x14ac:dyDescent="0.25">
      <c r="A1806" t="s">
        <v>1612</v>
      </c>
      <c r="B1806">
        <v>2.2999999999999998</v>
      </c>
    </row>
    <row r="1807" spans="1:2" x14ac:dyDescent="0.25">
      <c r="A1807" t="s">
        <v>1613</v>
      </c>
      <c r="B1807">
        <v>4.4000000000000004</v>
      </c>
    </row>
    <row r="1808" spans="1:2" x14ac:dyDescent="0.25">
      <c r="A1808" t="s">
        <v>1614</v>
      </c>
      <c r="B1808">
        <v>6.7</v>
      </c>
    </row>
    <row r="1809" spans="1:2" x14ac:dyDescent="0.25">
      <c r="A1809" t="s">
        <v>1615</v>
      </c>
      <c r="B1809">
        <v>6.7</v>
      </c>
    </row>
    <row r="1810" spans="1:2" x14ac:dyDescent="0.25">
      <c r="A1810" t="s">
        <v>1616</v>
      </c>
      <c r="B1810">
        <v>11.8</v>
      </c>
    </row>
    <row r="1811" spans="1:2" x14ac:dyDescent="0.25">
      <c r="A1811" t="s">
        <v>1617</v>
      </c>
      <c r="B1811">
        <v>11.8</v>
      </c>
    </row>
    <row r="1812" spans="1:2" x14ac:dyDescent="0.25">
      <c r="A1812" t="s">
        <v>1618</v>
      </c>
      <c r="B1812">
        <v>0.8</v>
      </c>
    </row>
    <row r="1813" spans="1:2" x14ac:dyDescent="0.25">
      <c r="A1813" t="s">
        <v>1619</v>
      </c>
      <c r="B1813">
        <v>1.4</v>
      </c>
    </row>
    <row r="1814" spans="1:2" x14ac:dyDescent="0.25">
      <c r="A1814" t="s">
        <v>1620</v>
      </c>
    </row>
    <row r="1815" spans="1:2" x14ac:dyDescent="0.25">
      <c r="A1815" t="s">
        <v>1621</v>
      </c>
    </row>
    <row r="1816" spans="1:2" x14ac:dyDescent="0.25">
      <c r="A1816" t="s">
        <v>1622</v>
      </c>
    </row>
    <row r="1817" spans="1:2" x14ac:dyDescent="0.25">
      <c r="A1817" t="s">
        <v>1623</v>
      </c>
      <c r="B1817">
        <v>3.4</v>
      </c>
    </row>
    <row r="1818" spans="1:2" x14ac:dyDescent="0.25">
      <c r="A1818" t="s">
        <v>1624</v>
      </c>
      <c r="B1818">
        <v>4.74</v>
      </c>
    </row>
    <row r="1819" spans="1:2" x14ac:dyDescent="0.25">
      <c r="A1819" t="s">
        <v>1625</v>
      </c>
      <c r="B1819">
        <v>6.14</v>
      </c>
    </row>
    <row r="1820" spans="1:2" x14ac:dyDescent="0.25">
      <c r="A1820" t="s">
        <v>1626</v>
      </c>
      <c r="B1820">
        <v>7.94</v>
      </c>
    </row>
    <row r="1821" spans="1:2" x14ac:dyDescent="0.25">
      <c r="A1821" t="s">
        <v>1627</v>
      </c>
      <c r="B1821">
        <v>6.12</v>
      </c>
    </row>
    <row r="1822" spans="1:2" x14ac:dyDescent="0.25">
      <c r="A1822" t="s">
        <v>1628</v>
      </c>
      <c r="B1822">
        <v>7.56</v>
      </c>
    </row>
    <row r="1823" spans="1:2" x14ac:dyDescent="0.25">
      <c r="A1823" t="s">
        <v>1629</v>
      </c>
      <c r="B1823">
        <v>2.5</v>
      </c>
    </row>
    <row r="1824" spans="1:2" x14ac:dyDescent="0.25">
      <c r="A1824" t="s">
        <v>1630</v>
      </c>
      <c r="B1824">
        <v>4.2</v>
      </c>
    </row>
    <row r="1825" spans="1:2" x14ac:dyDescent="0.25">
      <c r="A1825" t="s">
        <v>1631</v>
      </c>
      <c r="B1825">
        <v>6.2</v>
      </c>
    </row>
    <row r="1826" spans="1:2" x14ac:dyDescent="0.25">
      <c r="A1826" t="s">
        <v>6002</v>
      </c>
      <c r="B1826">
        <v>10.1</v>
      </c>
    </row>
    <row r="1827" spans="1:2" x14ac:dyDescent="0.25">
      <c r="A1827" t="s">
        <v>1632</v>
      </c>
      <c r="B1827">
        <v>0.9</v>
      </c>
    </row>
    <row r="1828" spans="1:2" x14ac:dyDescent="0.25">
      <c r="A1828" t="s">
        <v>1633</v>
      </c>
      <c r="B1828">
        <v>1.6</v>
      </c>
    </row>
    <row r="1829" spans="1:2" x14ac:dyDescent="0.25">
      <c r="A1829" t="s">
        <v>1634</v>
      </c>
      <c r="B1829">
        <v>1.6</v>
      </c>
    </row>
    <row r="1830" spans="1:2" x14ac:dyDescent="0.25">
      <c r="A1830" t="s">
        <v>1635</v>
      </c>
      <c r="B1830">
        <v>3.3</v>
      </c>
    </row>
    <row r="1831" spans="1:2" x14ac:dyDescent="0.25">
      <c r="A1831" t="s">
        <v>1636</v>
      </c>
      <c r="B1831">
        <v>6.3</v>
      </c>
    </row>
    <row r="1832" spans="1:2" x14ac:dyDescent="0.25">
      <c r="A1832" t="s">
        <v>1637</v>
      </c>
      <c r="B1832">
        <v>12.22</v>
      </c>
    </row>
    <row r="1833" spans="1:2" x14ac:dyDescent="0.25">
      <c r="A1833" t="s">
        <v>1638</v>
      </c>
      <c r="B1833">
        <v>5.0999999999999996</v>
      </c>
    </row>
    <row r="1834" spans="1:2" x14ac:dyDescent="0.25">
      <c r="A1834" t="s">
        <v>1639</v>
      </c>
      <c r="B1834">
        <v>3.7</v>
      </c>
    </row>
    <row r="1835" spans="1:2" x14ac:dyDescent="0.25">
      <c r="A1835" t="s">
        <v>1640</v>
      </c>
      <c r="B1835">
        <v>2.82</v>
      </c>
    </row>
    <row r="1836" spans="1:2" x14ac:dyDescent="0.25">
      <c r="A1836" t="s">
        <v>1641</v>
      </c>
      <c r="B1836">
        <v>5.54</v>
      </c>
    </row>
    <row r="1837" spans="1:2" x14ac:dyDescent="0.25">
      <c r="A1837" t="s">
        <v>1642</v>
      </c>
      <c r="B1837">
        <v>0.15</v>
      </c>
    </row>
    <row r="1838" spans="1:2" x14ac:dyDescent="0.25">
      <c r="A1838" t="s">
        <v>1643</v>
      </c>
      <c r="B1838">
        <v>4.5</v>
      </c>
    </row>
    <row r="1839" spans="1:2" x14ac:dyDescent="0.25">
      <c r="A1839" t="s">
        <v>1644</v>
      </c>
      <c r="B1839">
        <v>7.3</v>
      </c>
    </row>
    <row r="1840" spans="1:2" x14ac:dyDescent="0.25">
      <c r="A1840" t="s">
        <v>1645</v>
      </c>
      <c r="B1840">
        <v>15</v>
      </c>
    </row>
    <row r="1841" spans="1:2" x14ac:dyDescent="0.25">
      <c r="A1841" t="s">
        <v>1646</v>
      </c>
      <c r="B1841">
        <v>21.6</v>
      </c>
    </row>
    <row r="1842" spans="1:2" x14ac:dyDescent="0.25">
      <c r="A1842" t="s">
        <v>1647</v>
      </c>
      <c r="B1842">
        <v>38.299999999999997</v>
      </c>
    </row>
    <row r="1843" spans="1:2" x14ac:dyDescent="0.25">
      <c r="A1843" t="s">
        <v>1648</v>
      </c>
      <c r="B1843">
        <v>0.18</v>
      </c>
    </row>
    <row r="1844" spans="1:2" x14ac:dyDescent="0.25">
      <c r="A1844" t="s">
        <v>1649</v>
      </c>
      <c r="B1844">
        <v>0.21</v>
      </c>
    </row>
    <row r="1845" spans="1:2" x14ac:dyDescent="0.25">
      <c r="A1845" t="s">
        <v>1650</v>
      </c>
      <c r="B1845">
        <v>1.4</v>
      </c>
    </row>
    <row r="1846" spans="1:2" x14ac:dyDescent="0.25">
      <c r="A1846" t="s">
        <v>1651</v>
      </c>
      <c r="B1846">
        <v>1.6</v>
      </c>
    </row>
    <row r="1847" spans="1:2" x14ac:dyDescent="0.25">
      <c r="A1847" t="s">
        <v>1652</v>
      </c>
      <c r="B1847">
        <v>1.6</v>
      </c>
    </row>
    <row r="1848" spans="1:2" x14ac:dyDescent="0.25">
      <c r="A1848" t="s">
        <v>1653</v>
      </c>
      <c r="B1848">
        <v>1.6</v>
      </c>
    </row>
    <row r="1849" spans="1:2" x14ac:dyDescent="0.25">
      <c r="A1849" t="s">
        <v>1654</v>
      </c>
      <c r="B1849">
        <v>1.6</v>
      </c>
    </row>
    <row r="1850" spans="1:2" x14ac:dyDescent="0.25">
      <c r="A1850" t="s">
        <v>1655</v>
      </c>
      <c r="B1850">
        <v>2</v>
      </c>
    </row>
    <row r="1851" spans="1:2" x14ac:dyDescent="0.25">
      <c r="A1851" t="s">
        <v>1656</v>
      </c>
      <c r="B1851">
        <v>0.1</v>
      </c>
    </row>
    <row r="1852" spans="1:2" x14ac:dyDescent="0.25">
      <c r="A1852" t="s">
        <v>1657</v>
      </c>
      <c r="B1852">
        <v>15.3</v>
      </c>
    </row>
    <row r="1853" spans="1:2" x14ac:dyDescent="0.25">
      <c r="A1853" t="s">
        <v>1658</v>
      </c>
      <c r="B1853">
        <v>24.3</v>
      </c>
    </row>
    <row r="1854" spans="1:2" x14ac:dyDescent="0.25">
      <c r="A1854" t="s">
        <v>1659</v>
      </c>
      <c r="B1854">
        <v>9.4</v>
      </c>
    </row>
    <row r="1855" spans="1:2" x14ac:dyDescent="0.25">
      <c r="A1855" t="s">
        <v>6003</v>
      </c>
      <c r="B1855">
        <v>18.5</v>
      </c>
    </row>
    <row r="1856" spans="1:2" x14ac:dyDescent="0.25">
      <c r="A1856" t="s">
        <v>1660</v>
      </c>
      <c r="B1856">
        <v>11.38</v>
      </c>
    </row>
    <row r="1857" spans="1:2" x14ac:dyDescent="0.25">
      <c r="A1857" t="s">
        <v>6004</v>
      </c>
      <c r="B1857">
        <v>27</v>
      </c>
    </row>
    <row r="1858" spans="1:2" x14ac:dyDescent="0.25">
      <c r="A1858" t="s">
        <v>1661</v>
      </c>
      <c r="B1858">
        <v>22</v>
      </c>
    </row>
    <row r="1859" spans="1:2" x14ac:dyDescent="0.25">
      <c r="A1859" t="s">
        <v>1662</v>
      </c>
      <c r="B1859">
        <v>37.5</v>
      </c>
    </row>
    <row r="1860" spans="1:2" x14ac:dyDescent="0.25">
      <c r="A1860" t="s">
        <v>6005</v>
      </c>
      <c r="B1860">
        <v>32</v>
      </c>
    </row>
    <row r="1861" spans="1:2" x14ac:dyDescent="0.25">
      <c r="A1861" t="s">
        <v>6006</v>
      </c>
      <c r="B1861">
        <v>48.5</v>
      </c>
    </row>
    <row r="1862" spans="1:2" x14ac:dyDescent="0.25">
      <c r="A1862" t="s">
        <v>1663</v>
      </c>
      <c r="B1862">
        <v>48.5</v>
      </c>
    </row>
    <row r="1863" spans="1:2" x14ac:dyDescent="0.25">
      <c r="A1863" t="s">
        <v>1664</v>
      </c>
      <c r="B1863">
        <v>9.1999999999999993</v>
      </c>
    </row>
    <row r="1864" spans="1:2" x14ac:dyDescent="0.25">
      <c r="A1864" t="s">
        <v>1665</v>
      </c>
      <c r="B1864">
        <v>1.5</v>
      </c>
    </row>
    <row r="1865" spans="1:2" x14ac:dyDescent="0.25">
      <c r="A1865" t="s">
        <v>1666</v>
      </c>
      <c r="B1865">
        <v>3.1</v>
      </c>
    </row>
    <row r="1866" spans="1:2" x14ac:dyDescent="0.25">
      <c r="A1866" t="s">
        <v>1667</v>
      </c>
      <c r="B1866">
        <v>5.0999999999999996</v>
      </c>
    </row>
    <row r="1867" spans="1:2" x14ac:dyDescent="0.25">
      <c r="A1867" t="s">
        <v>1668</v>
      </c>
      <c r="B1867">
        <v>0.9</v>
      </c>
    </row>
    <row r="1868" spans="1:2" x14ac:dyDescent="0.25">
      <c r="A1868" t="s">
        <v>1669</v>
      </c>
      <c r="B1868">
        <v>1.6</v>
      </c>
    </row>
    <row r="1869" spans="1:2" x14ac:dyDescent="0.25">
      <c r="A1869" t="s">
        <v>1670</v>
      </c>
      <c r="B1869">
        <v>3.1</v>
      </c>
    </row>
    <row r="1870" spans="1:2" x14ac:dyDescent="0.25">
      <c r="A1870" t="s">
        <v>1671</v>
      </c>
      <c r="B1870">
        <v>5.3</v>
      </c>
    </row>
    <row r="1871" spans="1:2" x14ac:dyDescent="0.25">
      <c r="A1871" t="s">
        <v>1672</v>
      </c>
      <c r="B1871">
        <v>0.9</v>
      </c>
    </row>
    <row r="1872" spans="1:2" x14ac:dyDescent="0.25">
      <c r="A1872" t="s">
        <v>5935</v>
      </c>
      <c r="B1872">
        <v>3.3</v>
      </c>
    </row>
    <row r="1873" spans="1:2" x14ac:dyDescent="0.25">
      <c r="A1873" t="s">
        <v>1673</v>
      </c>
      <c r="B1873">
        <v>1</v>
      </c>
    </row>
    <row r="1874" spans="1:2" x14ac:dyDescent="0.25">
      <c r="A1874" t="s">
        <v>1674</v>
      </c>
      <c r="B1874">
        <v>1.2</v>
      </c>
    </row>
    <row r="1875" spans="1:2" x14ac:dyDescent="0.25">
      <c r="A1875" t="s">
        <v>1675</v>
      </c>
      <c r="B1875">
        <v>0.22</v>
      </c>
    </row>
    <row r="1876" spans="1:2" x14ac:dyDescent="0.25">
      <c r="A1876" t="s">
        <v>1676</v>
      </c>
      <c r="B1876">
        <v>2</v>
      </c>
    </row>
    <row r="1877" spans="1:2" x14ac:dyDescent="0.25">
      <c r="A1877" t="s">
        <v>1677</v>
      </c>
      <c r="B1877">
        <v>3.7</v>
      </c>
    </row>
    <row r="1878" spans="1:2" x14ac:dyDescent="0.25">
      <c r="A1878" t="s">
        <v>1678</v>
      </c>
      <c r="B1878">
        <v>4</v>
      </c>
    </row>
    <row r="1879" spans="1:2" x14ac:dyDescent="0.25">
      <c r="A1879" t="s">
        <v>1679</v>
      </c>
      <c r="B1879">
        <v>0.22</v>
      </c>
    </row>
    <row r="1880" spans="1:2" x14ac:dyDescent="0.25">
      <c r="A1880" t="s">
        <v>1680</v>
      </c>
      <c r="B1880">
        <v>4.8</v>
      </c>
    </row>
    <row r="1881" spans="1:2" x14ac:dyDescent="0.25">
      <c r="A1881" t="s">
        <v>1681</v>
      </c>
    </row>
    <row r="1882" spans="1:2" x14ac:dyDescent="0.25">
      <c r="A1882" t="s">
        <v>1682</v>
      </c>
      <c r="B1882">
        <v>11.74</v>
      </c>
    </row>
    <row r="1883" spans="1:2" x14ac:dyDescent="0.25">
      <c r="A1883" t="s">
        <v>1683</v>
      </c>
      <c r="B1883">
        <v>7.8</v>
      </c>
    </row>
    <row r="1884" spans="1:2" x14ac:dyDescent="0.25">
      <c r="A1884" t="s">
        <v>1684</v>
      </c>
      <c r="B1884">
        <v>11.7</v>
      </c>
    </row>
    <row r="1885" spans="1:2" x14ac:dyDescent="0.25">
      <c r="A1885" t="s">
        <v>1685</v>
      </c>
      <c r="B1885">
        <v>14.8</v>
      </c>
    </row>
    <row r="1886" spans="1:2" x14ac:dyDescent="0.25">
      <c r="A1886" t="s">
        <v>1686</v>
      </c>
      <c r="B1886">
        <v>20.7</v>
      </c>
    </row>
    <row r="1887" spans="1:2" x14ac:dyDescent="0.25">
      <c r="A1887" t="s">
        <v>1687</v>
      </c>
      <c r="B1887">
        <v>26.4</v>
      </c>
    </row>
    <row r="1888" spans="1:2" x14ac:dyDescent="0.25">
      <c r="A1888" t="s">
        <v>1688</v>
      </c>
      <c r="B1888">
        <v>0.15</v>
      </c>
    </row>
    <row r="1889" spans="1:2" x14ac:dyDescent="0.25">
      <c r="A1889" t="s">
        <v>1689</v>
      </c>
      <c r="B1889">
        <v>0.08</v>
      </c>
    </row>
    <row r="1890" spans="1:2" x14ac:dyDescent="0.25">
      <c r="A1890" t="s">
        <v>1690</v>
      </c>
      <c r="B1890">
        <v>0.13</v>
      </c>
    </row>
    <row r="1891" spans="1:2" x14ac:dyDescent="0.25">
      <c r="A1891" t="s">
        <v>1691</v>
      </c>
      <c r="B1891">
        <v>0.15</v>
      </c>
    </row>
    <row r="1892" spans="1:2" x14ac:dyDescent="0.25">
      <c r="A1892" t="s">
        <v>1692</v>
      </c>
      <c r="B1892">
        <v>0.15</v>
      </c>
    </row>
    <row r="1893" spans="1:2" x14ac:dyDescent="0.25">
      <c r="A1893" t="s">
        <v>1693</v>
      </c>
      <c r="B1893">
        <v>0.15</v>
      </c>
    </row>
    <row r="1894" spans="1:2" x14ac:dyDescent="0.25">
      <c r="A1894" t="s">
        <v>1694</v>
      </c>
      <c r="B1894">
        <v>0.33</v>
      </c>
    </row>
    <row r="1895" spans="1:2" x14ac:dyDescent="0.25">
      <c r="A1895" t="s">
        <v>1695</v>
      </c>
      <c r="B1895">
        <v>1.7</v>
      </c>
    </row>
    <row r="1896" spans="1:2" x14ac:dyDescent="0.25">
      <c r="A1896" t="s">
        <v>1696</v>
      </c>
      <c r="B1896">
        <v>1.8</v>
      </c>
    </row>
    <row r="1897" spans="1:2" x14ac:dyDescent="0.25">
      <c r="A1897" t="s">
        <v>1697</v>
      </c>
      <c r="B1897">
        <v>0.7</v>
      </c>
    </row>
    <row r="1898" spans="1:2" x14ac:dyDescent="0.25">
      <c r="A1898" t="s">
        <v>1698</v>
      </c>
      <c r="B1898">
        <v>1.5</v>
      </c>
    </row>
    <row r="1899" spans="1:2" x14ac:dyDescent="0.25">
      <c r="A1899" t="s">
        <v>1699</v>
      </c>
      <c r="B1899">
        <v>2.8</v>
      </c>
    </row>
    <row r="1900" spans="1:2" x14ac:dyDescent="0.25">
      <c r="A1900" t="s">
        <v>1700</v>
      </c>
      <c r="B1900">
        <v>5.2</v>
      </c>
    </row>
    <row r="1901" spans="1:2" x14ac:dyDescent="0.25">
      <c r="A1901" t="s">
        <v>1701</v>
      </c>
      <c r="B1901">
        <v>7</v>
      </c>
    </row>
    <row r="1902" spans="1:2" x14ac:dyDescent="0.25">
      <c r="A1902" t="s">
        <v>1702</v>
      </c>
      <c r="B1902">
        <v>0.24</v>
      </c>
    </row>
    <row r="1903" spans="1:2" x14ac:dyDescent="0.25">
      <c r="A1903" t="s">
        <v>1703</v>
      </c>
      <c r="B1903">
        <v>0.4</v>
      </c>
    </row>
    <row r="1904" spans="1:2" x14ac:dyDescent="0.25">
      <c r="A1904" t="s">
        <v>1704</v>
      </c>
      <c r="B1904">
        <v>1.9</v>
      </c>
    </row>
    <row r="1905" spans="1:2" x14ac:dyDescent="0.25">
      <c r="A1905" t="s">
        <v>1705</v>
      </c>
      <c r="B1905">
        <v>3.2</v>
      </c>
    </row>
    <row r="1906" spans="1:2" x14ac:dyDescent="0.25">
      <c r="A1906" t="s">
        <v>1706</v>
      </c>
      <c r="B1906">
        <v>4.5999999999999996</v>
      </c>
    </row>
    <row r="1907" spans="1:2" x14ac:dyDescent="0.25">
      <c r="A1907" t="s">
        <v>1708</v>
      </c>
      <c r="B1907">
        <v>8.6</v>
      </c>
    </row>
    <row r="1908" spans="1:2" x14ac:dyDescent="0.25">
      <c r="A1908" t="s">
        <v>1709</v>
      </c>
      <c r="B1908">
        <v>9.9</v>
      </c>
    </row>
    <row r="1909" spans="1:2" x14ac:dyDescent="0.25">
      <c r="A1909" t="s">
        <v>1710</v>
      </c>
      <c r="B1909">
        <v>3.7</v>
      </c>
    </row>
    <row r="1910" spans="1:2" x14ac:dyDescent="0.25">
      <c r="A1910" t="s">
        <v>1711</v>
      </c>
      <c r="B1910">
        <v>4.7</v>
      </c>
    </row>
    <row r="1911" spans="1:2" x14ac:dyDescent="0.25">
      <c r="A1911" t="s">
        <v>1712</v>
      </c>
      <c r="B1911">
        <v>7</v>
      </c>
    </row>
    <row r="1912" spans="1:2" x14ac:dyDescent="0.25">
      <c r="A1912" t="s">
        <v>1713</v>
      </c>
      <c r="B1912">
        <v>8.9</v>
      </c>
    </row>
    <row r="1913" spans="1:2" x14ac:dyDescent="0.25">
      <c r="A1913" t="s">
        <v>1714</v>
      </c>
      <c r="B1913">
        <v>1.8</v>
      </c>
    </row>
    <row r="1914" spans="1:2" x14ac:dyDescent="0.25">
      <c r="A1914" t="s">
        <v>1715</v>
      </c>
      <c r="B1914">
        <v>3.5</v>
      </c>
    </row>
    <row r="1915" spans="1:2" x14ac:dyDescent="0.25">
      <c r="A1915" t="s">
        <v>1716</v>
      </c>
      <c r="B1915">
        <v>5.8</v>
      </c>
    </row>
    <row r="1916" spans="1:2" x14ac:dyDescent="0.25">
      <c r="A1916" t="s">
        <v>1717</v>
      </c>
      <c r="B1916">
        <v>0.5</v>
      </c>
    </row>
    <row r="1917" spans="1:2" x14ac:dyDescent="0.25">
      <c r="A1917" t="s">
        <v>1718</v>
      </c>
      <c r="B1917">
        <v>1</v>
      </c>
    </row>
    <row r="1918" spans="1:2" x14ac:dyDescent="0.25">
      <c r="A1918" t="s">
        <v>1719</v>
      </c>
      <c r="B1918">
        <v>0.1</v>
      </c>
    </row>
    <row r="1919" spans="1:2" x14ac:dyDescent="0.25">
      <c r="A1919" t="s">
        <v>1720</v>
      </c>
      <c r="B1919">
        <v>0.14000000000000001</v>
      </c>
    </row>
    <row r="1920" spans="1:2" x14ac:dyDescent="0.25">
      <c r="A1920" t="s">
        <v>1721</v>
      </c>
      <c r="B1920">
        <v>0.17</v>
      </c>
    </row>
    <row r="1921" spans="1:2" x14ac:dyDescent="0.25">
      <c r="A1921" t="s">
        <v>1722</v>
      </c>
      <c r="B1921">
        <v>0.2</v>
      </c>
    </row>
    <row r="1922" spans="1:2" x14ac:dyDescent="0.25">
      <c r="A1922" t="s">
        <v>1723</v>
      </c>
      <c r="B1922">
        <v>2.5</v>
      </c>
    </row>
    <row r="1923" spans="1:2" x14ac:dyDescent="0.25">
      <c r="A1923" t="s">
        <v>1724</v>
      </c>
      <c r="B1923">
        <v>5</v>
      </c>
    </row>
    <row r="1924" spans="1:2" x14ac:dyDescent="0.25">
      <c r="A1924" t="s">
        <v>1725</v>
      </c>
      <c r="B1924">
        <v>8.9</v>
      </c>
    </row>
    <row r="1925" spans="1:2" x14ac:dyDescent="0.25">
      <c r="A1925" t="s">
        <v>1726</v>
      </c>
      <c r="B1925">
        <v>0.7</v>
      </c>
    </row>
    <row r="1926" spans="1:2" x14ac:dyDescent="0.25">
      <c r="A1926" t="s">
        <v>1727</v>
      </c>
      <c r="B1926">
        <v>1.4</v>
      </c>
    </row>
    <row r="1927" spans="1:2" x14ac:dyDescent="0.25">
      <c r="A1927" t="s">
        <v>1728</v>
      </c>
      <c r="B1927">
        <v>0.17</v>
      </c>
    </row>
    <row r="1928" spans="1:2" x14ac:dyDescent="0.25">
      <c r="A1928" t="s">
        <v>1729</v>
      </c>
      <c r="B1928">
        <v>1.1000000000000001</v>
      </c>
    </row>
    <row r="1929" spans="1:2" x14ac:dyDescent="0.25">
      <c r="A1929" t="s">
        <v>1730</v>
      </c>
      <c r="B1929">
        <v>2.6</v>
      </c>
    </row>
    <row r="1930" spans="1:2" x14ac:dyDescent="0.25">
      <c r="A1930" t="s">
        <v>1731</v>
      </c>
      <c r="B1930">
        <v>0.7</v>
      </c>
    </row>
    <row r="1931" spans="1:2" x14ac:dyDescent="0.25">
      <c r="A1931" t="s">
        <v>5086</v>
      </c>
      <c r="B1931">
        <v>4.74</v>
      </c>
    </row>
    <row r="1932" spans="1:2" x14ac:dyDescent="0.25">
      <c r="A1932" t="s">
        <v>5087</v>
      </c>
      <c r="B1932">
        <v>9.6</v>
      </c>
    </row>
    <row r="1933" spans="1:2" x14ac:dyDescent="0.25">
      <c r="A1933" t="s">
        <v>5088</v>
      </c>
      <c r="B1933">
        <v>13.38</v>
      </c>
    </row>
    <row r="1934" spans="1:2" x14ac:dyDescent="0.25">
      <c r="A1934" t="s">
        <v>5089</v>
      </c>
      <c r="B1934">
        <v>1.75</v>
      </c>
    </row>
    <row r="1935" spans="1:2" x14ac:dyDescent="0.25">
      <c r="A1935" t="s">
        <v>5090</v>
      </c>
      <c r="B1935">
        <v>2.91</v>
      </c>
    </row>
    <row r="1936" spans="1:2" x14ac:dyDescent="0.25">
      <c r="A1936" t="s">
        <v>5091</v>
      </c>
      <c r="B1936">
        <v>0.8</v>
      </c>
    </row>
    <row r="1937" spans="1:2" x14ac:dyDescent="0.25">
      <c r="A1937" t="s">
        <v>5092</v>
      </c>
      <c r="B1937">
        <v>1.47</v>
      </c>
    </row>
    <row r="1938" spans="1:2" x14ac:dyDescent="0.25">
      <c r="A1938" t="s">
        <v>5093</v>
      </c>
      <c r="B1938">
        <v>2.34</v>
      </c>
    </row>
    <row r="1939" spans="1:2" x14ac:dyDescent="0.25">
      <c r="A1939" t="s">
        <v>5094</v>
      </c>
      <c r="B1939">
        <v>3.82</v>
      </c>
    </row>
    <row r="1940" spans="1:2" x14ac:dyDescent="0.25">
      <c r="A1940" t="s">
        <v>5095</v>
      </c>
      <c r="B1940">
        <v>0.56000000000000005</v>
      </c>
    </row>
    <row r="1941" spans="1:2" x14ac:dyDescent="0.25">
      <c r="A1941" t="s">
        <v>5096</v>
      </c>
      <c r="B1941">
        <v>0.56000000000000005</v>
      </c>
    </row>
    <row r="1942" spans="1:2" x14ac:dyDescent="0.25">
      <c r="A1942" t="s">
        <v>1732</v>
      </c>
      <c r="B1942">
        <v>0.17</v>
      </c>
    </row>
    <row r="1943" spans="1:2" x14ac:dyDescent="0.25">
      <c r="A1943" t="s">
        <v>1733</v>
      </c>
      <c r="B1943">
        <v>0.08</v>
      </c>
    </row>
    <row r="1944" spans="1:2" x14ac:dyDescent="0.25">
      <c r="A1944" t="s">
        <v>1734</v>
      </c>
      <c r="B1944">
        <v>0.24</v>
      </c>
    </row>
    <row r="1945" spans="1:2" x14ac:dyDescent="0.25">
      <c r="A1945" t="s">
        <v>1735</v>
      </c>
      <c r="B1945">
        <v>0.33</v>
      </c>
    </row>
    <row r="1946" spans="1:2" x14ac:dyDescent="0.25">
      <c r="A1946" t="s">
        <v>1736</v>
      </c>
      <c r="B1946">
        <v>0.17</v>
      </c>
    </row>
    <row r="1947" spans="1:2" x14ac:dyDescent="0.25">
      <c r="A1947" t="s">
        <v>1737</v>
      </c>
      <c r="B1947">
        <v>0.12</v>
      </c>
    </row>
    <row r="1948" spans="1:2" x14ac:dyDescent="0.25">
      <c r="A1948" t="s">
        <v>1738</v>
      </c>
      <c r="B1948">
        <v>0.18</v>
      </c>
    </row>
    <row r="1949" spans="1:2" x14ac:dyDescent="0.25">
      <c r="A1949" t="s">
        <v>1739</v>
      </c>
      <c r="B1949">
        <v>0.09</v>
      </c>
    </row>
    <row r="1950" spans="1:2" x14ac:dyDescent="0.25">
      <c r="A1950" t="s">
        <v>1740</v>
      </c>
      <c r="B1950">
        <v>0.25</v>
      </c>
    </row>
    <row r="1951" spans="1:2" x14ac:dyDescent="0.25">
      <c r="A1951" t="s">
        <v>1741</v>
      </c>
      <c r="B1951">
        <v>0.13</v>
      </c>
    </row>
    <row r="1952" spans="1:2" x14ac:dyDescent="0.25">
      <c r="A1952" t="s">
        <v>1742</v>
      </c>
      <c r="B1952">
        <v>6.5</v>
      </c>
    </row>
    <row r="1953" spans="1:2" x14ac:dyDescent="0.25">
      <c r="A1953" t="s">
        <v>1743</v>
      </c>
      <c r="B1953">
        <v>14.2</v>
      </c>
    </row>
    <row r="1954" spans="1:2" x14ac:dyDescent="0.25">
      <c r="A1954" t="s">
        <v>1744</v>
      </c>
      <c r="B1954">
        <v>23</v>
      </c>
    </row>
    <row r="1955" spans="1:2" x14ac:dyDescent="0.25">
      <c r="A1955" t="s">
        <v>1745</v>
      </c>
      <c r="B1955">
        <v>31.5</v>
      </c>
    </row>
    <row r="1956" spans="1:2" x14ac:dyDescent="0.25">
      <c r="A1956" t="s">
        <v>1746</v>
      </c>
      <c r="B1956">
        <v>46</v>
      </c>
    </row>
    <row r="1957" spans="1:2" x14ac:dyDescent="0.25">
      <c r="A1957" t="s">
        <v>1747</v>
      </c>
      <c r="B1957">
        <v>71</v>
      </c>
    </row>
    <row r="1958" spans="1:2" x14ac:dyDescent="0.25">
      <c r="A1958" t="s">
        <v>1748</v>
      </c>
      <c r="B1958">
        <v>91</v>
      </c>
    </row>
    <row r="1959" spans="1:2" x14ac:dyDescent="0.25">
      <c r="A1959" t="s">
        <v>1749</v>
      </c>
      <c r="B1959">
        <v>1.8</v>
      </c>
    </row>
    <row r="1960" spans="1:2" x14ac:dyDescent="0.25">
      <c r="A1960" t="s">
        <v>1750</v>
      </c>
      <c r="B1960">
        <v>3</v>
      </c>
    </row>
    <row r="1961" spans="1:2" x14ac:dyDescent="0.25">
      <c r="A1961" t="s">
        <v>1751</v>
      </c>
      <c r="B1961">
        <v>0.82</v>
      </c>
    </row>
    <row r="1962" spans="1:2" x14ac:dyDescent="0.25">
      <c r="A1962" t="s">
        <v>1752</v>
      </c>
      <c r="B1962">
        <v>1.28</v>
      </c>
    </row>
    <row r="1963" spans="1:2" x14ac:dyDescent="0.25">
      <c r="A1963" t="s">
        <v>1753</v>
      </c>
      <c r="B1963">
        <v>0.46</v>
      </c>
    </row>
    <row r="1964" spans="1:2" x14ac:dyDescent="0.25">
      <c r="A1964" t="s">
        <v>1754</v>
      </c>
      <c r="B1964">
        <v>10.3</v>
      </c>
    </row>
    <row r="1965" spans="1:2" x14ac:dyDescent="0.25">
      <c r="A1965" t="s">
        <v>1755</v>
      </c>
      <c r="B1965">
        <v>10.6</v>
      </c>
    </row>
    <row r="1966" spans="1:2" x14ac:dyDescent="0.25">
      <c r="A1966" t="s">
        <v>1756</v>
      </c>
      <c r="B1966">
        <v>6.5</v>
      </c>
    </row>
    <row r="1967" spans="1:2" x14ac:dyDescent="0.25">
      <c r="A1967" t="s">
        <v>1757</v>
      </c>
      <c r="B1967">
        <v>6.7</v>
      </c>
    </row>
    <row r="1968" spans="1:2" x14ac:dyDescent="0.25">
      <c r="A1968" t="s">
        <v>1758</v>
      </c>
      <c r="B1968">
        <v>0.23</v>
      </c>
    </row>
    <row r="1969" spans="1:2" x14ac:dyDescent="0.25">
      <c r="A1969" t="s">
        <v>1759</v>
      </c>
      <c r="B1969">
        <v>0.46</v>
      </c>
    </row>
    <row r="1970" spans="1:2" x14ac:dyDescent="0.25">
      <c r="A1970" t="s">
        <v>1760</v>
      </c>
      <c r="B1970">
        <v>0.28999999999999998</v>
      </c>
    </row>
    <row r="1971" spans="1:2" x14ac:dyDescent="0.25">
      <c r="A1971" t="s">
        <v>1761</v>
      </c>
      <c r="B1971">
        <v>0.57999999999999996</v>
      </c>
    </row>
    <row r="1972" spans="1:2" x14ac:dyDescent="0.25">
      <c r="A1972" t="s">
        <v>1762</v>
      </c>
    </row>
    <row r="1973" spans="1:2" x14ac:dyDescent="0.25">
      <c r="A1973" t="s">
        <v>1763</v>
      </c>
    </row>
    <row r="1974" spans="1:2" x14ac:dyDescent="0.25">
      <c r="A1974" t="s">
        <v>1764</v>
      </c>
    </row>
    <row r="1975" spans="1:2" x14ac:dyDescent="0.25">
      <c r="A1975" t="s">
        <v>1765</v>
      </c>
    </row>
    <row r="1976" spans="1:2" x14ac:dyDescent="0.25">
      <c r="A1976" t="s">
        <v>1766</v>
      </c>
    </row>
    <row r="1977" spans="1:2" x14ac:dyDescent="0.25">
      <c r="A1977" t="s">
        <v>1767</v>
      </c>
    </row>
    <row r="1978" spans="1:2" x14ac:dyDescent="0.25">
      <c r="A1978" t="s">
        <v>1768</v>
      </c>
    </row>
    <row r="1979" spans="1:2" x14ac:dyDescent="0.25">
      <c r="A1979" t="s">
        <v>1769</v>
      </c>
    </row>
    <row r="1980" spans="1:2" x14ac:dyDescent="0.25">
      <c r="A1980" t="s">
        <v>1770</v>
      </c>
    </row>
    <row r="1981" spans="1:2" x14ac:dyDescent="0.25">
      <c r="A1981" t="s">
        <v>1771</v>
      </c>
    </row>
    <row r="1982" spans="1:2" x14ac:dyDescent="0.25">
      <c r="A1982" t="s">
        <v>1772</v>
      </c>
      <c r="B1982">
        <v>0.3</v>
      </c>
    </row>
    <row r="1983" spans="1:2" x14ac:dyDescent="0.25">
      <c r="A1983" t="s">
        <v>1773</v>
      </c>
      <c r="B1983">
        <v>0.4</v>
      </c>
    </row>
    <row r="1984" spans="1:2" x14ac:dyDescent="0.25">
      <c r="A1984" t="s">
        <v>1774</v>
      </c>
    </row>
    <row r="1985" spans="1:2" x14ac:dyDescent="0.25">
      <c r="A1985" t="s">
        <v>1775</v>
      </c>
    </row>
    <row r="1986" spans="1:2" x14ac:dyDescent="0.25">
      <c r="A1986" t="s">
        <v>1776</v>
      </c>
    </row>
    <row r="1987" spans="1:2" x14ac:dyDescent="0.25">
      <c r="A1987" t="s">
        <v>1777</v>
      </c>
      <c r="B1987">
        <v>6</v>
      </c>
    </row>
    <row r="1988" spans="1:2" x14ac:dyDescent="0.25">
      <c r="A1988" t="s">
        <v>1778</v>
      </c>
      <c r="B1988">
        <v>10</v>
      </c>
    </row>
    <row r="1989" spans="1:2" x14ac:dyDescent="0.25">
      <c r="A1989" t="s">
        <v>1779</v>
      </c>
      <c r="B1989">
        <v>15</v>
      </c>
    </row>
    <row r="1990" spans="1:2" x14ac:dyDescent="0.25">
      <c r="A1990" t="s">
        <v>1780</v>
      </c>
      <c r="B1990">
        <v>6</v>
      </c>
    </row>
    <row r="1991" spans="1:2" x14ac:dyDescent="0.25">
      <c r="A1991" t="s">
        <v>1781</v>
      </c>
      <c r="B1991">
        <v>10</v>
      </c>
    </row>
    <row r="1992" spans="1:2" x14ac:dyDescent="0.25">
      <c r="A1992" t="s">
        <v>1782</v>
      </c>
      <c r="B1992">
        <v>12</v>
      </c>
    </row>
    <row r="1993" spans="1:2" x14ac:dyDescent="0.25">
      <c r="A1993" t="s">
        <v>1783</v>
      </c>
      <c r="B1993">
        <v>15</v>
      </c>
    </row>
    <row r="1994" spans="1:2" x14ac:dyDescent="0.25">
      <c r="A1994" t="s">
        <v>1784</v>
      </c>
      <c r="B1994">
        <v>6</v>
      </c>
    </row>
    <row r="1995" spans="1:2" x14ac:dyDescent="0.25">
      <c r="A1995" t="s">
        <v>1785</v>
      </c>
      <c r="B1995">
        <v>8</v>
      </c>
    </row>
    <row r="1996" spans="1:2" x14ac:dyDescent="0.25">
      <c r="A1996" t="s">
        <v>1786</v>
      </c>
      <c r="B1996">
        <v>10</v>
      </c>
    </row>
    <row r="1997" spans="1:2" x14ac:dyDescent="0.25">
      <c r="A1997" t="s">
        <v>1787</v>
      </c>
      <c r="B1997">
        <v>15</v>
      </c>
    </row>
    <row r="1998" spans="1:2" x14ac:dyDescent="0.25">
      <c r="A1998" t="s">
        <v>1788</v>
      </c>
      <c r="B1998">
        <v>10</v>
      </c>
    </row>
    <row r="1999" spans="1:2" x14ac:dyDescent="0.25">
      <c r="A1999" t="s">
        <v>1789</v>
      </c>
      <c r="B1999">
        <v>13</v>
      </c>
    </row>
    <row r="2000" spans="1:2" x14ac:dyDescent="0.25">
      <c r="A2000" t="s">
        <v>1790</v>
      </c>
      <c r="B2000">
        <v>15</v>
      </c>
    </row>
    <row r="2001" spans="1:2" x14ac:dyDescent="0.25">
      <c r="A2001" t="s">
        <v>1791</v>
      </c>
      <c r="B2001">
        <v>15</v>
      </c>
    </row>
    <row r="2002" spans="1:2" x14ac:dyDescent="0.25">
      <c r="A2002" t="s">
        <v>1792</v>
      </c>
      <c r="B2002">
        <v>17</v>
      </c>
    </row>
    <row r="2003" spans="1:2" x14ac:dyDescent="0.25">
      <c r="A2003" t="s">
        <v>1793</v>
      </c>
      <c r="B2003">
        <v>16</v>
      </c>
    </row>
    <row r="2004" spans="1:2" x14ac:dyDescent="0.25">
      <c r="A2004" t="s">
        <v>1794</v>
      </c>
      <c r="B2004">
        <v>16</v>
      </c>
    </row>
    <row r="2005" spans="1:2" x14ac:dyDescent="0.25">
      <c r="A2005" t="s">
        <v>1795</v>
      </c>
      <c r="B2005">
        <v>17</v>
      </c>
    </row>
    <row r="2006" spans="1:2" x14ac:dyDescent="0.25">
      <c r="A2006" t="s">
        <v>1796</v>
      </c>
    </row>
    <row r="2007" spans="1:2" x14ac:dyDescent="0.25">
      <c r="A2007" t="s">
        <v>1797</v>
      </c>
    </row>
    <row r="2008" spans="1:2" x14ac:dyDescent="0.25">
      <c r="A2008" t="s">
        <v>1798</v>
      </c>
    </row>
    <row r="2009" spans="1:2" x14ac:dyDescent="0.25">
      <c r="A2009" t="s">
        <v>1799</v>
      </c>
    </row>
    <row r="2010" spans="1:2" x14ac:dyDescent="0.25">
      <c r="A2010" t="s">
        <v>1800</v>
      </c>
    </row>
    <row r="2011" spans="1:2" x14ac:dyDescent="0.25">
      <c r="A2011" t="s">
        <v>1801</v>
      </c>
    </row>
    <row r="2012" spans="1:2" x14ac:dyDescent="0.25">
      <c r="A2012" t="s">
        <v>1802</v>
      </c>
    </row>
    <row r="2013" spans="1:2" x14ac:dyDescent="0.25">
      <c r="A2013" t="s">
        <v>1803</v>
      </c>
    </row>
    <row r="2014" spans="1:2" x14ac:dyDescent="0.25">
      <c r="A2014" t="s">
        <v>1804</v>
      </c>
    </row>
    <row r="2015" spans="1:2" x14ac:dyDescent="0.25">
      <c r="A2015" t="s">
        <v>1805</v>
      </c>
    </row>
    <row r="2016" spans="1:2" x14ac:dyDescent="0.25">
      <c r="A2016" t="s">
        <v>1806</v>
      </c>
    </row>
    <row r="2017" spans="1:2" x14ac:dyDescent="0.25">
      <c r="A2017" t="s">
        <v>1807</v>
      </c>
    </row>
    <row r="2018" spans="1:2" x14ac:dyDescent="0.25">
      <c r="A2018" t="s">
        <v>1808</v>
      </c>
    </row>
    <row r="2019" spans="1:2" x14ac:dyDescent="0.25">
      <c r="A2019" t="s">
        <v>1809</v>
      </c>
    </row>
    <row r="2020" spans="1:2" x14ac:dyDescent="0.25">
      <c r="A2020" t="s">
        <v>1810</v>
      </c>
    </row>
    <row r="2021" spans="1:2" x14ac:dyDescent="0.25">
      <c r="A2021" t="s">
        <v>1811</v>
      </c>
    </row>
    <row r="2022" spans="1:2" x14ac:dyDescent="0.25">
      <c r="A2022" t="s">
        <v>1812</v>
      </c>
      <c r="B2022">
        <v>0.1</v>
      </c>
    </row>
    <row r="2023" spans="1:2" x14ac:dyDescent="0.25">
      <c r="A2023" t="s">
        <v>1813</v>
      </c>
      <c r="B2023">
        <v>1.32</v>
      </c>
    </row>
    <row r="2024" spans="1:2" x14ac:dyDescent="0.25">
      <c r="A2024" t="s">
        <v>1814</v>
      </c>
      <c r="B2024">
        <v>2.6</v>
      </c>
    </row>
    <row r="2025" spans="1:2" x14ac:dyDescent="0.25">
      <c r="A2025" t="s">
        <v>1815</v>
      </c>
      <c r="B2025">
        <v>4.4000000000000004</v>
      </c>
    </row>
    <row r="2026" spans="1:2" x14ac:dyDescent="0.25">
      <c r="A2026" t="s">
        <v>1816</v>
      </c>
      <c r="B2026">
        <v>8.6</v>
      </c>
    </row>
    <row r="2027" spans="1:2" x14ac:dyDescent="0.25">
      <c r="A2027" t="s">
        <v>1817</v>
      </c>
      <c r="B2027">
        <v>0.4</v>
      </c>
    </row>
    <row r="2028" spans="1:2" x14ac:dyDescent="0.25">
      <c r="A2028" t="s">
        <v>1818</v>
      </c>
      <c r="B2028">
        <v>0.8</v>
      </c>
    </row>
    <row r="2029" spans="1:2" x14ac:dyDescent="0.25">
      <c r="A2029" t="s">
        <v>1819</v>
      </c>
      <c r="B2029">
        <v>1.4</v>
      </c>
    </row>
    <row r="2030" spans="1:2" x14ac:dyDescent="0.25">
      <c r="A2030" t="s">
        <v>1820</v>
      </c>
      <c r="B2030">
        <v>2.8</v>
      </c>
    </row>
    <row r="2031" spans="1:2" x14ac:dyDescent="0.25">
      <c r="A2031" t="s">
        <v>1821</v>
      </c>
      <c r="B2031">
        <v>4.9000000000000004</v>
      </c>
    </row>
    <row r="2032" spans="1:2" x14ac:dyDescent="0.25">
      <c r="A2032" t="s">
        <v>1822</v>
      </c>
      <c r="B2032">
        <v>7.2</v>
      </c>
    </row>
    <row r="2033" spans="1:2" x14ac:dyDescent="0.25">
      <c r="A2033" t="s">
        <v>1823</v>
      </c>
      <c r="B2033">
        <v>11.3</v>
      </c>
    </row>
    <row r="2034" spans="1:2" x14ac:dyDescent="0.25">
      <c r="A2034" t="s">
        <v>1824</v>
      </c>
      <c r="B2034">
        <v>16</v>
      </c>
    </row>
    <row r="2035" spans="1:2" x14ac:dyDescent="0.25">
      <c r="A2035" t="s">
        <v>1825</v>
      </c>
      <c r="B2035">
        <v>0.8</v>
      </c>
    </row>
    <row r="2036" spans="1:2" x14ac:dyDescent="0.25">
      <c r="A2036" t="s">
        <v>1826</v>
      </c>
      <c r="B2036">
        <v>0.08</v>
      </c>
    </row>
    <row r="2037" spans="1:2" x14ac:dyDescent="0.25">
      <c r="A2037" t="s">
        <v>1827</v>
      </c>
    </row>
    <row r="2038" spans="1:2" x14ac:dyDescent="0.25">
      <c r="A2038" t="s">
        <v>1828</v>
      </c>
    </row>
    <row r="2039" spans="1:2" x14ac:dyDescent="0.25">
      <c r="A2039" t="s">
        <v>1829</v>
      </c>
    </row>
    <row r="2040" spans="1:2" x14ac:dyDescent="0.25">
      <c r="A2040" t="s">
        <v>1830</v>
      </c>
    </row>
    <row r="2041" spans="1:2" x14ac:dyDescent="0.25">
      <c r="A2041" t="s">
        <v>1831</v>
      </c>
    </row>
    <row r="2042" spans="1:2" x14ac:dyDescent="0.25">
      <c r="A2042" t="s">
        <v>1832</v>
      </c>
    </row>
    <row r="2043" spans="1:2" x14ac:dyDescent="0.25">
      <c r="A2043" t="s">
        <v>1833</v>
      </c>
    </row>
    <row r="2044" spans="1:2" x14ac:dyDescent="0.25">
      <c r="A2044" t="s">
        <v>5097</v>
      </c>
      <c r="B2044">
        <v>7.3</v>
      </c>
    </row>
    <row r="2045" spans="1:2" x14ac:dyDescent="0.25">
      <c r="A2045" t="s">
        <v>5098</v>
      </c>
      <c r="B2045">
        <v>0.98</v>
      </c>
    </row>
    <row r="2046" spans="1:2" x14ac:dyDescent="0.25">
      <c r="A2046" t="s">
        <v>1834</v>
      </c>
      <c r="B2046">
        <v>12</v>
      </c>
    </row>
    <row r="2047" spans="1:2" x14ac:dyDescent="0.25">
      <c r="A2047" t="s">
        <v>1835</v>
      </c>
      <c r="B2047">
        <v>24</v>
      </c>
    </row>
    <row r="2048" spans="1:2" x14ac:dyDescent="0.25">
      <c r="A2048" t="s">
        <v>1836</v>
      </c>
      <c r="B2048">
        <v>12</v>
      </c>
    </row>
    <row r="2049" spans="1:2" x14ac:dyDescent="0.25">
      <c r="A2049" t="s">
        <v>1837</v>
      </c>
      <c r="B2049">
        <v>12</v>
      </c>
    </row>
    <row r="2050" spans="1:2" x14ac:dyDescent="0.25">
      <c r="A2050" t="s">
        <v>1838</v>
      </c>
      <c r="B2050">
        <v>10</v>
      </c>
    </row>
    <row r="2051" spans="1:2" x14ac:dyDescent="0.25">
      <c r="A2051" t="s">
        <v>1839</v>
      </c>
      <c r="B2051">
        <v>12</v>
      </c>
    </row>
    <row r="2052" spans="1:2" x14ac:dyDescent="0.25">
      <c r="A2052" t="s">
        <v>1840</v>
      </c>
      <c r="B2052">
        <v>20</v>
      </c>
    </row>
    <row r="2053" spans="1:2" x14ac:dyDescent="0.25">
      <c r="A2053" t="s">
        <v>1841</v>
      </c>
      <c r="B2053">
        <v>25</v>
      </c>
    </row>
    <row r="2054" spans="1:2" x14ac:dyDescent="0.25">
      <c r="A2054" t="s">
        <v>1842</v>
      </c>
      <c r="B2054">
        <v>47</v>
      </c>
    </row>
    <row r="2055" spans="1:2" x14ac:dyDescent="0.25">
      <c r="A2055" t="s">
        <v>1843</v>
      </c>
      <c r="B2055">
        <v>71</v>
      </c>
    </row>
    <row r="2056" spans="1:2" x14ac:dyDescent="0.25">
      <c r="A2056" t="s">
        <v>1844</v>
      </c>
      <c r="B2056">
        <v>78</v>
      </c>
    </row>
    <row r="2057" spans="1:2" x14ac:dyDescent="0.25">
      <c r="A2057" t="s">
        <v>1845</v>
      </c>
      <c r="B2057">
        <v>8.1</v>
      </c>
    </row>
    <row r="2058" spans="1:2" x14ac:dyDescent="0.25">
      <c r="A2058" t="s">
        <v>1846</v>
      </c>
      <c r="B2058">
        <v>10.48</v>
      </c>
    </row>
    <row r="2059" spans="1:2" x14ac:dyDescent="0.25">
      <c r="A2059" t="s">
        <v>1847</v>
      </c>
      <c r="B2059">
        <v>14.5</v>
      </c>
    </row>
    <row r="2060" spans="1:2" x14ac:dyDescent="0.25">
      <c r="A2060" t="s">
        <v>1848</v>
      </c>
      <c r="B2060">
        <v>0.44</v>
      </c>
    </row>
    <row r="2061" spans="1:2" x14ac:dyDescent="0.25">
      <c r="A2061" t="s">
        <v>1849</v>
      </c>
      <c r="B2061">
        <v>1.4</v>
      </c>
    </row>
    <row r="2062" spans="1:2" x14ac:dyDescent="0.25">
      <c r="A2062" t="s">
        <v>1850</v>
      </c>
      <c r="B2062">
        <v>2</v>
      </c>
    </row>
    <row r="2063" spans="1:2" x14ac:dyDescent="0.25">
      <c r="A2063" t="s">
        <v>1851</v>
      </c>
      <c r="B2063">
        <v>2.68</v>
      </c>
    </row>
    <row r="2064" spans="1:2" x14ac:dyDescent="0.25">
      <c r="A2064" t="s">
        <v>1852</v>
      </c>
      <c r="B2064">
        <v>5</v>
      </c>
    </row>
    <row r="2065" spans="1:2" x14ac:dyDescent="0.25">
      <c r="A2065" t="s">
        <v>1853</v>
      </c>
      <c r="B2065">
        <v>0.21</v>
      </c>
    </row>
    <row r="2066" spans="1:2" x14ac:dyDescent="0.25">
      <c r="A2066" t="s">
        <v>1854</v>
      </c>
      <c r="B2066">
        <v>0.21</v>
      </c>
    </row>
    <row r="2067" spans="1:2" x14ac:dyDescent="0.25">
      <c r="A2067" t="s">
        <v>1855</v>
      </c>
      <c r="B2067">
        <v>1.1000000000000001</v>
      </c>
    </row>
    <row r="2068" spans="1:2" x14ac:dyDescent="0.25">
      <c r="A2068" t="s">
        <v>1856</v>
      </c>
      <c r="B2068">
        <v>0.27</v>
      </c>
    </row>
    <row r="2069" spans="1:2" x14ac:dyDescent="0.25">
      <c r="A2069" t="s">
        <v>2789</v>
      </c>
      <c r="B2069">
        <v>2.8</v>
      </c>
    </row>
    <row r="2070" spans="1:2" x14ac:dyDescent="0.25">
      <c r="A2070" t="s">
        <v>2790</v>
      </c>
      <c r="B2070">
        <v>2.8</v>
      </c>
    </row>
    <row r="2071" spans="1:2" x14ac:dyDescent="0.25">
      <c r="A2071" t="s">
        <v>2791</v>
      </c>
      <c r="B2071">
        <v>2.8</v>
      </c>
    </row>
    <row r="2072" spans="1:2" x14ac:dyDescent="0.25">
      <c r="A2072" t="s">
        <v>2792</v>
      </c>
      <c r="B2072">
        <v>2.8</v>
      </c>
    </row>
    <row r="2073" spans="1:2" x14ac:dyDescent="0.25">
      <c r="A2073" t="s">
        <v>1857</v>
      </c>
      <c r="B2073">
        <v>0.4</v>
      </c>
    </row>
    <row r="2074" spans="1:2" x14ac:dyDescent="0.25">
      <c r="A2074" t="s">
        <v>1858</v>
      </c>
      <c r="B2074">
        <v>0.8</v>
      </c>
    </row>
    <row r="2075" spans="1:2" x14ac:dyDescent="0.25">
      <c r="A2075" t="s">
        <v>1859</v>
      </c>
      <c r="B2075">
        <v>1.7</v>
      </c>
    </row>
    <row r="2076" spans="1:2" x14ac:dyDescent="0.25">
      <c r="A2076" t="s">
        <v>1860</v>
      </c>
      <c r="B2076">
        <v>3.5</v>
      </c>
    </row>
    <row r="2077" spans="1:2" x14ac:dyDescent="0.25">
      <c r="A2077" t="s">
        <v>1861</v>
      </c>
      <c r="B2077">
        <v>7.2</v>
      </c>
    </row>
    <row r="2078" spans="1:2" x14ac:dyDescent="0.25">
      <c r="A2078" t="s">
        <v>1862</v>
      </c>
      <c r="B2078">
        <v>9.1999999999999993</v>
      </c>
    </row>
    <row r="2079" spans="1:2" x14ac:dyDescent="0.25">
      <c r="A2079" t="s">
        <v>1863</v>
      </c>
      <c r="B2079">
        <v>4.4800000000000004</v>
      </c>
    </row>
    <row r="2080" spans="1:2" x14ac:dyDescent="0.25">
      <c r="A2080" t="s">
        <v>1864</v>
      </c>
      <c r="B2080">
        <v>1.8</v>
      </c>
    </row>
    <row r="2081" spans="1:2" x14ac:dyDescent="0.25">
      <c r="A2081" t="s">
        <v>5911</v>
      </c>
      <c r="B2081">
        <v>1.78</v>
      </c>
    </row>
    <row r="2082" spans="1:2" x14ac:dyDescent="0.25">
      <c r="A2082" t="s">
        <v>5914</v>
      </c>
      <c r="B2082">
        <v>2.54</v>
      </c>
    </row>
    <row r="2083" spans="1:2" x14ac:dyDescent="0.25">
      <c r="A2083" t="s">
        <v>1865</v>
      </c>
      <c r="B2083">
        <v>2.46</v>
      </c>
    </row>
    <row r="2084" spans="1:2" x14ac:dyDescent="0.25">
      <c r="A2084" t="s">
        <v>6007</v>
      </c>
      <c r="B2084">
        <v>0.44</v>
      </c>
    </row>
    <row r="2085" spans="1:2" x14ac:dyDescent="0.25">
      <c r="A2085" t="s">
        <v>1866</v>
      </c>
      <c r="B2085">
        <v>0.44</v>
      </c>
    </row>
    <row r="2086" spans="1:2" x14ac:dyDescent="0.25">
      <c r="A2086" t="s">
        <v>6008</v>
      </c>
      <c r="B2086">
        <v>0.44</v>
      </c>
    </row>
    <row r="2087" spans="1:2" x14ac:dyDescent="0.25">
      <c r="A2087" t="s">
        <v>1867</v>
      </c>
      <c r="B2087">
        <v>0.44</v>
      </c>
    </row>
    <row r="2088" spans="1:2" x14ac:dyDescent="0.25">
      <c r="A2088" t="s">
        <v>1868</v>
      </c>
      <c r="B2088">
        <v>4.26</v>
      </c>
    </row>
    <row r="2089" spans="1:2" x14ac:dyDescent="0.25">
      <c r="A2089" t="s">
        <v>1869</v>
      </c>
      <c r="B2089">
        <v>6.16</v>
      </c>
    </row>
    <row r="2090" spans="1:2" x14ac:dyDescent="0.25">
      <c r="A2090" t="s">
        <v>1870</v>
      </c>
      <c r="B2090">
        <v>8.66</v>
      </c>
    </row>
    <row r="2091" spans="1:2" x14ac:dyDescent="0.25">
      <c r="A2091" t="s">
        <v>1871</v>
      </c>
      <c r="B2091">
        <v>12.1</v>
      </c>
    </row>
    <row r="2092" spans="1:2" x14ac:dyDescent="0.25">
      <c r="A2092" t="s">
        <v>1872</v>
      </c>
      <c r="B2092">
        <v>3.34</v>
      </c>
    </row>
    <row r="2093" spans="1:2" x14ac:dyDescent="0.25">
      <c r="A2093" t="s">
        <v>1873</v>
      </c>
      <c r="B2093">
        <v>4</v>
      </c>
    </row>
    <row r="2094" spans="1:2" x14ac:dyDescent="0.25">
      <c r="A2094" t="s">
        <v>1874</v>
      </c>
      <c r="B2094">
        <v>7</v>
      </c>
    </row>
    <row r="2095" spans="1:2" x14ac:dyDescent="0.25">
      <c r="A2095" t="s">
        <v>5966</v>
      </c>
      <c r="B2095">
        <v>2</v>
      </c>
    </row>
    <row r="2096" spans="1:2" x14ac:dyDescent="0.25">
      <c r="A2096" t="s">
        <v>5965</v>
      </c>
      <c r="B2096">
        <v>0.5</v>
      </c>
    </row>
    <row r="2097" spans="1:2" x14ac:dyDescent="0.25">
      <c r="A2097" t="s">
        <v>5964</v>
      </c>
      <c r="B2097">
        <v>0.54</v>
      </c>
    </row>
    <row r="2098" spans="1:2" x14ac:dyDescent="0.25">
      <c r="A2098" t="s">
        <v>5963</v>
      </c>
      <c r="B2098">
        <v>0.5</v>
      </c>
    </row>
    <row r="2099" spans="1:2" x14ac:dyDescent="0.25">
      <c r="A2099" t="s">
        <v>1875</v>
      </c>
      <c r="B2099">
        <v>5</v>
      </c>
    </row>
    <row r="2100" spans="1:2" x14ac:dyDescent="0.25">
      <c r="A2100" t="s">
        <v>1876</v>
      </c>
      <c r="B2100">
        <v>2</v>
      </c>
    </row>
    <row r="2101" spans="1:2" x14ac:dyDescent="0.25">
      <c r="A2101" t="s">
        <v>1877</v>
      </c>
      <c r="B2101">
        <v>2</v>
      </c>
    </row>
    <row r="2102" spans="1:2" x14ac:dyDescent="0.25">
      <c r="A2102" t="s">
        <v>1878</v>
      </c>
      <c r="B2102">
        <v>2</v>
      </c>
    </row>
    <row r="2103" spans="1:2" x14ac:dyDescent="0.25">
      <c r="A2103" t="s">
        <v>5961</v>
      </c>
      <c r="B2103">
        <v>2</v>
      </c>
    </row>
    <row r="2104" spans="1:2" x14ac:dyDescent="0.25">
      <c r="A2104" t="s">
        <v>5960</v>
      </c>
      <c r="B2104">
        <v>0.5</v>
      </c>
    </row>
    <row r="2105" spans="1:2" x14ac:dyDescent="0.25">
      <c r="A2105" t="s">
        <v>5962</v>
      </c>
      <c r="B2105">
        <v>0.5</v>
      </c>
    </row>
    <row r="2106" spans="1:2" x14ac:dyDescent="0.25">
      <c r="A2106" t="s">
        <v>5099</v>
      </c>
      <c r="B2106">
        <v>0.9</v>
      </c>
    </row>
    <row r="2107" spans="1:2" x14ac:dyDescent="0.25">
      <c r="A2107" t="s">
        <v>1879</v>
      </c>
      <c r="B2107">
        <v>0.7</v>
      </c>
    </row>
    <row r="2108" spans="1:2" x14ac:dyDescent="0.25">
      <c r="A2108" t="s">
        <v>1880</v>
      </c>
      <c r="B2108">
        <v>0.17</v>
      </c>
    </row>
    <row r="2109" spans="1:2" x14ac:dyDescent="0.25">
      <c r="A2109" t="s">
        <v>1881</v>
      </c>
      <c r="B2109">
        <v>0.19</v>
      </c>
    </row>
    <row r="2110" spans="1:2" x14ac:dyDescent="0.25">
      <c r="A2110" t="s">
        <v>1882</v>
      </c>
      <c r="B2110">
        <v>0.21</v>
      </c>
    </row>
    <row r="2111" spans="1:2" x14ac:dyDescent="0.25">
      <c r="A2111" t="s">
        <v>1883</v>
      </c>
      <c r="B2111">
        <v>0.22</v>
      </c>
    </row>
    <row r="2112" spans="1:2" x14ac:dyDescent="0.25">
      <c r="A2112" t="s">
        <v>1884</v>
      </c>
      <c r="B2112">
        <v>0.03</v>
      </c>
    </row>
    <row r="2113" spans="1:2" x14ac:dyDescent="0.25">
      <c r="A2113" t="s">
        <v>1885</v>
      </c>
      <c r="B2113">
        <v>1</v>
      </c>
    </row>
    <row r="2114" spans="1:2" x14ac:dyDescent="0.25">
      <c r="A2114" t="s">
        <v>1886</v>
      </c>
      <c r="B2114">
        <v>0.03</v>
      </c>
    </row>
    <row r="2115" spans="1:2" x14ac:dyDescent="0.25">
      <c r="A2115" t="s">
        <v>1887</v>
      </c>
      <c r="B2115">
        <v>0.04</v>
      </c>
    </row>
    <row r="2116" spans="1:2" x14ac:dyDescent="0.25">
      <c r="A2116" t="s">
        <v>1888</v>
      </c>
      <c r="B2116">
        <v>6.2</v>
      </c>
    </row>
    <row r="2117" spans="1:2" x14ac:dyDescent="0.25">
      <c r="A2117" t="s">
        <v>1889</v>
      </c>
      <c r="B2117">
        <v>6.8</v>
      </c>
    </row>
    <row r="2118" spans="1:2" x14ac:dyDescent="0.25">
      <c r="A2118" t="s">
        <v>1890</v>
      </c>
      <c r="B2118">
        <v>1.5</v>
      </c>
    </row>
    <row r="2119" spans="1:2" x14ac:dyDescent="0.25">
      <c r="A2119" t="s">
        <v>1891</v>
      </c>
      <c r="B2119">
        <v>1.1299999999999999</v>
      </c>
    </row>
    <row r="2120" spans="1:2" x14ac:dyDescent="0.25">
      <c r="A2120" t="s">
        <v>1892</v>
      </c>
      <c r="B2120">
        <v>0.04</v>
      </c>
    </row>
    <row r="2121" spans="1:2" x14ac:dyDescent="0.25">
      <c r="A2121" t="s">
        <v>1893</v>
      </c>
    </row>
    <row r="2122" spans="1:2" x14ac:dyDescent="0.25">
      <c r="A2122" t="s">
        <v>1894</v>
      </c>
    </row>
    <row r="2123" spans="1:2" x14ac:dyDescent="0.25">
      <c r="A2123" t="s">
        <v>1895</v>
      </c>
    </row>
    <row r="2124" spans="1:2" x14ac:dyDescent="0.25">
      <c r="A2124" t="s">
        <v>1896</v>
      </c>
    </row>
    <row r="2125" spans="1:2" x14ac:dyDescent="0.25">
      <c r="A2125" t="s">
        <v>1897</v>
      </c>
    </row>
    <row r="2126" spans="1:2" x14ac:dyDescent="0.25">
      <c r="A2126" t="s">
        <v>1898</v>
      </c>
    </row>
    <row r="2127" spans="1:2" x14ac:dyDescent="0.25">
      <c r="A2127" t="s">
        <v>1899</v>
      </c>
      <c r="B2127">
        <v>0.06</v>
      </c>
    </row>
    <row r="2128" spans="1:2" x14ac:dyDescent="0.25">
      <c r="A2128" t="s">
        <v>1900</v>
      </c>
      <c r="B2128">
        <v>0.08</v>
      </c>
    </row>
    <row r="2129" spans="1:2" x14ac:dyDescent="0.25">
      <c r="A2129" t="s">
        <v>1901</v>
      </c>
      <c r="B2129">
        <v>0.08</v>
      </c>
    </row>
    <row r="2130" spans="1:2" x14ac:dyDescent="0.25">
      <c r="A2130" t="s">
        <v>1902</v>
      </c>
      <c r="B2130">
        <v>0.04</v>
      </c>
    </row>
    <row r="2131" spans="1:2" x14ac:dyDescent="0.25">
      <c r="A2131" t="s">
        <v>1903</v>
      </c>
      <c r="B2131">
        <v>0.04</v>
      </c>
    </row>
    <row r="2132" spans="1:2" x14ac:dyDescent="0.25">
      <c r="A2132" t="s">
        <v>1904</v>
      </c>
      <c r="B2132">
        <v>0.06</v>
      </c>
    </row>
    <row r="2133" spans="1:2" x14ac:dyDescent="0.25">
      <c r="A2133" t="s">
        <v>1905</v>
      </c>
      <c r="B2133">
        <v>0.08</v>
      </c>
    </row>
    <row r="2134" spans="1:2" x14ac:dyDescent="0.25">
      <c r="A2134" t="s">
        <v>1906</v>
      </c>
      <c r="B2134">
        <v>0.08</v>
      </c>
    </row>
    <row r="2135" spans="1:2" x14ac:dyDescent="0.25">
      <c r="A2135" t="s">
        <v>1907</v>
      </c>
      <c r="B2135">
        <v>0.04</v>
      </c>
    </row>
    <row r="2136" spans="1:2" x14ac:dyDescent="0.25">
      <c r="A2136" t="s">
        <v>1908</v>
      </c>
      <c r="B2136">
        <v>0.05</v>
      </c>
    </row>
    <row r="2137" spans="1:2" x14ac:dyDescent="0.25">
      <c r="A2137" t="s">
        <v>1909</v>
      </c>
      <c r="B2137">
        <v>7.0000000000000007E-2</v>
      </c>
    </row>
    <row r="2138" spans="1:2" x14ac:dyDescent="0.25">
      <c r="A2138" t="s">
        <v>1910</v>
      </c>
      <c r="B2138">
        <v>7.0000000000000007E-2</v>
      </c>
    </row>
    <row r="2139" spans="1:2" x14ac:dyDescent="0.25">
      <c r="A2139" t="s">
        <v>1911</v>
      </c>
      <c r="B2139">
        <v>0.03</v>
      </c>
    </row>
    <row r="2140" spans="1:2" x14ac:dyDescent="0.25">
      <c r="A2140" t="s">
        <v>1912</v>
      </c>
      <c r="B2140">
        <v>0.03</v>
      </c>
    </row>
    <row r="2141" spans="1:2" x14ac:dyDescent="0.25">
      <c r="A2141" t="s">
        <v>1913</v>
      </c>
      <c r="B2141">
        <v>0.06</v>
      </c>
    </row>
    <row r="2142" spans="1:2" x14ac:dyDescent="0.25">
      <c r="A2142" t="s">
        <v>1914</v>
      </c>
      <c r="B2142">
        <v>0.13</v>
      </c>
    </row>
    <row r="2143" spans="1:2" x14ac:dyDescent="0.25">
      <c r="A2143" t="s">
        <v>1915</v>
      </c>
      <c r="B2143">
        <v>0.2</v>
      </c>
    </row>
    <row r="2144" spans="1:2" x14ac:dyDescent="0.25">
      <c r="A2144" t="s">
        <v>1916</v>
      </c>
    </row>
    <row r="2145" spans="1:2" x14ac:dyDescent="0.25">
      <c r="A2145" t="s">
        <v>1917</v>
      </c>
      <c r="B2145">
        <v>0.03</v>
      </c>
    </row>
    <row r="2146" spans="1:2" x14ac:dyDescent="0.25">
      <c r="A2146" t="s">
        <v>1918</v>
      </c>
      <c r="B2146">
        <v>0.04</v>
      </c>
    </row>
    <row r="2147" spans="1:2" x14ac:dyDescent="0.25">
      <c r="A2147" t="s">
        <v>1919</v>
      </c>
    </row>
    <row r="2148" spans="1:2" x14ac:dyDescent="0.25">
      <c r="A2148" t="s">
        <v>1920</v>
      </c>
    </row>
    <row r="2149" spans="1:2" x14ac:dyDescent="0.25">
      <c r="A2149" t="s">
        <v>1921</v>
      </c>
    </row>
    <row r="2150" spans="1:2" x14ac:dyDescent="0.25">
      <c r="A2150" t="s">
        <v>1922</v>
      </c>
    </row>
    <row r="2151" spans="1:2" x14ac:dyDescent="0.25">
      <c r="A2151" t="s">
        <v>1923</v>
      </c>
      <c r="B2151">
        <v>0.06</v>
      </c>
    </row>
    <row r="2152" spans="1:2" x14ac:dyDescent="0.25">
      <c r="A2152" t="s">
        <v>1924</v>
      </c>
      <c r="B2152">
        <v>0.11</v>
      </c>
    </row>
    <row r="2153" spans="1:2" x14ac:dyDescent="0.25">
      <c r="A2153" t="s">
        <v>6009</v>
      </c>
      <c r="B2153">
        <v>0.05</v>
      </c>
    </row>
    <row r="2154" spans="1:2" x14ac:dyDescent="0.25">
      <c r="A2154" t="s">
        <v>6010</v>
      </c>
      <c r="B2154">
        <v>0.04</v>
      </c>
    </row>
    <row r="2155" spans="1:2" x14ac:dyDescent="0.25">
      <c r="A2155" t="s">
        <v>1925</v>
      </c>
      <c r="B2155">
        <v>0.04</v>
      </c>
    </row>
    <row r="2156" spans="1:2" x14ac:dyDescent="0.25">
      <c r="A2156" t="s">
        <v>1926</v>
      </c>
      <c r="B2156">
        <v>0.01</v>
      </c>
    </row>
    <row r="2157" spans="1:2" x14ac:dyDescent="0.25">
      <c r="A2157" t="s">
        <v>1927</v>
      </c>
      <c r="B2157">
        <v>0.02</v>
      </c>
    </row>
    <row r="2158" spans="1:2" x14ac:dyDescent="0.25">
      <c r="A2158" t="s">
        <v>1928</v>
      </c>
    </row>
    <row r="2159" spans="1:2" x14ac:dyDescent="0.25">
      <c r="A2159" t="s">
        <v>5100</v>
      </c>
      <c r="B2159">
        <v>0.03</v>
      </c>
    </row>
    <row r="2160" spans="1:2" x14ac:dyDescent="0.25">
      <c r="A2160" t="s">
        <v>5101</v>
      </c>
      <c r="B2160">
        <v>0.06</v>
      </c>
    </row>
    <row r="2161" spans="1:2" x14ac:dyDescent="0.25">
      <c r="A2161" t="s">
        <v>5102</v>
      </c>
      <c r="B2161">
        <v>0.1</v>
      </c>
    </row>
    <row r="2162" spans="1:2" x14ac:dyDescent="0.25">
      <c r="A2162" t="s">
        <v>5103</v>
      </c>
      <c r="B2162">
        <v>0.02</v>
      </c>
    </row>
    <row r="2163" spans="1:2" x14ac:dyDescent="0.25">
      <c r="A2163" t="s">
        <v>5104</v>
      </c>
      <c r="B2163">
        <v>0.03</v>
      </c>
    </row>
    <row r="2164" spans="1:2" x14ac:dyDescent="0.25">
      <c r="A2164" t="s">
        <v>1929</v>
      </c>
      <c r="B2164">
        <v>0.03</v>
      </c>
    </row>
    <row r="2165" spans="1:2" x14ac:dyDescent="0.25">
      <c r="A2165" t="s">
        <v>1930</v>
      </c>
      <c r="B2165">
        <v>0.05</v>
      </c>
    </row>
    <row r="2166" spans="1:2" x14ac:dyDescent="0.25">
      <c r="A2166" t="s">
        <v>1931</v>
      </c>
      <c r="B2166">
        <v>0.08</v>
      </c>
    </row>
    <row r="2167" spans="1:2" x14ac:dyDescent="0.25">
      <c r="A2167" t="s">
        <v>1932</v>
      </c>
      <c r="B2167">
        <v>0.01</v>
      </c>
    </row>
    <row r="2168" spans="1:2" x14ac:dyDescent="0.25">
      <c r="A2168" t="s">
        <v>1933</v>
      </c>
      <c r="B2168">
        <v>0.03</v>
      </c>
    </row>
    <row r="2169" spans="1:2" x14ac:dyDescent="0.25">
      <c r="A2169" t="s">
        <v>1934</v>
      </c>
    </row>
    <row r="2170" spans="1:2" x14ac:dyDescent="0.25">
      <c r="A2170" t="s">
        <v>1935</v>
      </c>
    </row>
    <row r="2171" spans="1:2" x14ac:dyDescent="0.25">
      <c r="A2171" t="s">
        <v>1936</v>
      </c>
    </row>
    <row r="2172" spans="1:2" x14ac:dyDescent="0.25">
      <c r="A2172" t="s">
        <v>1937</v>
      </c>
    </row>
    <row r="2173" spans="1:2" x14ac:dyDescent="0.25">
      <c r="A2173" t="s">
        <v>1938</v>
      </c>
    </row>
    <row r="2174" spans="1:2" x14ac:dyDescent="0.25">
      <c r="A2174" t="s">
        <v>1939</v>
      </c>
    </row>
    <row r="2175" spans="1:2" x14ac:dyDescent="0.25">
      <c r="A2175" t="s">
        <v>1940</v>
      </c>
    </row>
    <row r="2176" spans="1:2" x14ac:dyDescent="0.25">
      <c r="A2176" t="s">
        <v>1941</v>
      </c>
    </row>
    <row r="2177" spans="1:2" x14ac:dyDescent="0.25">
      <c r="A2177" t="s">
        <v>1942</v>
      </c>
    </row>
    <row r="2178" spans="1:2" x14ac:dyDescent="0.25">
      <c r="A2178" t="s">
        <v>1943</v>
      </c>
    </row>
    <row r="2179" spans="1:2" x14ac:dyDescent="0.25">
      <c r="A2179" t="s">
        <v>1944</v>
      </c>
    </row>
    <row r="2180" spans="1:2" x14ac:dyDescent="0.25">
      <c r="A2180" t="s">
        <v>1945</v>
      </c>
      <c r="B2180">
        <v>17.48</v>
      </c>
    </row>
    <row r="2181" spans="1:2" x14ac:dyDescent="0.25">
      <c r="A2181" t="s">
        <v>1946</v>
      </c>
      <c r="B2181">
        <v>9.82</v>
      </c>
    </row>
    <row r="2182" spans="1:2" x14ac:dyDescent="0.25">
      <c r="A2182" t="s">
        <v>1947</v>
      </c>
      <c r="B2182">
        <v>0.12</v>
      </c>
    </row>
    <row r="2183" spans="1:2" x14ac:dyDescent="0.25">
      <c r="A2183" t="s">
        <v>1948</v>
      </c>
      <c r="B2183">
        <v>63.5</v>
      </c>
    </row>
    <row r="2184" spans="1:2" x14ac:dyDescent="0.25">
      <c r="A2184" t="s">
        <v>1949</v>
      </c>
      <c r="B2184">
        <v>0.5</v>
      </c>
    </row>
    <row r="2185" spans="1:2" x14ac:dyDescent="0.25">
      <c r="A2185" t="s">
        <v>1950</v>
      </c>
      <c r="B2185">
        <v>15</v>
      </c>
    </row>
    <row r="2186" spans="1:2" x14ac:dyDescent="0.25">
      <c r="A2186" t="s">
        <v>1951</v>
      </c>
      <c r="B2186">
        <v>8.4600000000000009</v>
      </c>
    </row>
    <row r="2187" spans="1:2" x14ac:dyDescent="0.25">
      <c r="A2187" t="s">
        <v>1952</v>
      </c>
      <c r="B2187">
        <v>4.5</v>
      </c>
    </row>
    <row r="2188" spans="1:2" x14ac:dyDescent="0.25">
      <c r="A2188" t="s">
        <v>1953</v>
      </c>
      <c r="B2188">
        <v>3.8</v>
      </c>
    </row>
    <row r="2189" spans="1:2" x14ac:dyDescent="0.25">
      <c r="A2189" t="s">
        <v>1954</v>
      </c>
      <c r="B2189">
        <v>4.0999999999999996</v>
      </c>
    </row>
    <row r="2190" spans="1:2" x14ac:dyDescent="0.25">
      <c r="A2190" t="s">
        <v>1955</v>
      </c>
      <c r="B2190">
        <v>0.1</v>
      </c>
    </row>
    <row r="2191" spans="1:2" x14ac:dyDescent="0.25">
      <c r="A2191" t="s">
        <v>1956</v>
      </c>
      <c r="B2191">
        <v>0.2</v>
      </c>
    </row>
    <row r="2192" spans="1:2" x14ac:dyDescent="0.25">
      <c r="A2192" t="s">
        <v>1957</v>
      </c>
      <c r="B2192">
        <v>0.25</v>
      </c>
    </row>
    <row r="2193" spans="1:2" x14ac:dyDescent="0.25">
      <c r="A2193" t="s">
        <v>1958</v>
      </c>
      <c r="B2193">
        <v>0.3</v>
      </c>
    </row>
    <row r="2194" spans="1:2" x14ac:dyDescent="0.25">
      <c r="A2194" t="s">
        <v>1959</v>
      </c>
      <c r="B2194">
        <v>0.45</v>
      </c>
    </row>
    <row r="2195" spans="1:2" x14ac:dyDescent="0.25">
      <c r="A2195" t="s">
        <v>1960</v>
      </c>
      <c r="B2195">
        <v>0.7</v>
      </c>
    </row>
    <row r="2196" spans="1:2" x14ac:dyDescent="0.25">
      <c r="A2196" t="s">
        <v>1961</v>
      </c>
      <c r="B2196">
        <v>0.1</v>
      </c>
    </row>
    <row r="2197" spans="1:2" x14ac:dyDescent="0.25">
      <c r="A2197" t="s">
        <v>1962</v>
      </c>
      <c r="B2197">
        <v>0.1</v>
      </c>
    </row>
    <row r="2198" spans="1:2" x14ac:dyDescent="0.25">
      <c r="A2198" t="s">
        <v>1963</v>
      </c>
      <c r="B2198">
        <v>7.8</v>
      </c>
    </row>
    <row r="2199" spans="1:2" x14ac:dyDescent="0.25">
      <c r="A2199" t="s">
        <v>1964</v>
      </c>
      <c r="B2199">
        <v>8.6</v>
      </c>
    </row>
    <row r="2200" spans="1:2" x14ac:dyDescent="0.25">
      <c r="A2200" t="s">
        <v>1965</v>
      </c>
      <c r="B2200">
        <v>9.4</v>
      </c>
    </row>
    <row r="2201" spans="1:2" x14ac:dyDescent="0.25">
      <c r="A2201" t="s">
        <v>1966</v>
      </c>
      <c r="B2201">
        <v>10.199999999999999</v>
      </c>
    </row>
    <row r="2202" spans="1:2" x14ac:dyDescent="0.25">
      <c r="A2202" t="s">
        <v>1967</v>
      </c>
      <c r="B2202">
        <v>8.4</v>
      </c>
    </row>
    <row r="2203" spans="1:2" x14ac:dyDescent="0.25">
      <c r="A2203" t="s">
        <v>1968</v>
      </c>
      <c r="B2203">
        <v>9.1</v>
      </c>
    </row>
    <row r="2204" spans="1:2" x14ac:dyDescent="0.25">
      <c r="A2204" t="s">
        <v>1969</v>
      </c>
      <c r="B2204">
        <v>10</v>
      </c>
    </row>
    <row r="2205" spans="1:2" x14ac:dyDescent="0.25">
      <c r="A2205" t="s">
        <v>1970</v>
      </c>
      <c r="B2205">
        <v>10.9</v>
      </c>
    </row>
    <row r="2206" spans="1:2" x14ac:dyDescent="0.25">
      <c r="A2206" t="s">
        <v>1971</v>
      </c>
      <c r="B2206">
        <v>9.1999999999999993</v>
      </c>
    </row>
    <row r="2207" spans="1:2" x14ac:dyDescent="0.25">
      <c r="A2207" t="s">
        <v>1972</v>
      </c>
      <c r="B2207">
        <v>9.9</v>
      </c>
    </row>
    <row r="2208" spans="1:2" x14ac:dyDescent="0.25">
      <c r="A2208" t="s">
        <v>1973</v>
      </c>
      <c r="B2208">
        <v>10.8</v>
      </c>
    </row>
    <row r="2209" spans="1:2" x14ac:dyDescent="0.25">
      <c r="A2209" t="s">
        <v>1974</v>
      </c>
      <c r="B2209">
        <v>11.7</v>
      </c>
    </row>
    <row r="2210" spans="1:2" x14ac:dyDescent="0.25">
      <c r="A2210" t="s">
        <v>1975</v>
      </c>
      <c r="B2210">
        <v>9.6</v>
      </c>
    </row>
    <row r="2211" spans="1:2" x14ac:dyDescent="0.25">
      <c r="A2211" t="s">
        <v>1976</v>
      </c>
      <c r="B2211">
        <v>10.4</v>
      </c>
    </row>
    <row r="2212" spans="1:2" x14ac:dyDescent="0.25">
      <c r="A2212" t="s">
        <v>1977</v>
      </c>
      <c r="B2212">
        <v>11.2</v>
      </c>
    </row>
    <row r="2213" spans="1:2" x14ac:dyDescent="0.25">
      <c r="A2213" t="s">
        <v>1978</v>
      </c>
      <c r="B2213">
        <v>12</v>
      </c>
    </row>
    <row r="2214" spans="1:2" x14ac:dyDescent="0.25">
      <c r="A2214" t="s">
        <v>1979</v>
      </c>
      <c r="B2214">
        <v>10.199999999999999</v>
      </c>
    </row>
    <row r="2215" spans="1:2" x14ac:dyDescent="0.25">
      <c r="A2215" t="s">
        <v>1980</v>
      </c>
      <c r="B2215">
        <v>11</v>
      </c>
    </row>
    <row r="2216" spans="1:2" x14ac:dyDescent="0.25">
      <c r="A2216" t="s">
        <v>1981</v>
      </c>
      <c r="B2216">
        <v>11.8</v>
      </c>
    </row>
    <row r="2217" spans="1:2" x14ac:dyDescent="0.25">
      <c r="A2217" t="s">
        <v>1982</v>
      </c>
      <c r="B2217">
        <v>12.6</v>
      </c>
    </row>
    <row r="2218" spans="1:2" x14ac:dyDescent="0.25">
      <c r="A2218" t="s">
        <v>5105</v>
      </c>
      <c r="B2218">
        <v>0.55000000000000004</v>
      </c>
    </row>
    <row r="2219" spans="1:2" x14ac:dyDescent="0.25">
      <c r="A2219" t="s">
        <v>5106</v>
      </c>
      <c r="B2219">
        <v>0.9</v>
      </c>
    </row>
    <row r="2220" spans="1:2" x14ac:dyDescent="0.25">
      <c r="A2220" t="s">
        <v>5107</v>
      </c>
      <c r="B2220">
        <v>1.5</v>
      </c>
    </row>
    <row r="2221" spans="1:2" x14ac:dyDescent="0.25">
      <c r="A2221" t="s">
        <v>6011</v>
      </c>
      <c r="B2221">
        <v>0.3</v>
      </c>
    </row>
    <row r="2222" spans="1:2" x14ac:dyDescent="0.25">
      <c r="A2222" t="s">
        <v>1983</v>
      </c>
      <c r="B2222">
        <v>31.2</v>
      </c>
    </row>
    <row r="2223" spans="1:2" x14ac:dyDescent="0.25">
      <c r="A2223" t="s">
        <v>1984</v>
      </c>
      <c r="B2223">
        <v>53</v>
      </c>
    </row>
    <row r="2224" spans="1:2" x14ac:dyDescent="0.25">
      <c r="A2224" t="s">
        <v>1985</v>
      </c>
      <c r="B2224">
        <v>57</v>
      </c>
    </row>
    <row r="2225" spans="1:2" x14ac:dyDescent="0.25">
      <c r="A2225" t="s">
        <v>1986</v>
      </c>
      <c r="B2225">
        <v>5</v>
      </c>
    </row>
    <row r="2226" spans="1:2" x14ac:dyDescent="0.25">
      <c r="A2226" t="s">
        <v>1987</v>
      </c>
      <c r="B2226">
        <v>10</v>
      </c>
    </row>
    <row r="2227" spans="1:2" x14ac:dyDescent="0.25">
      <c r="A2227" t="s">
        <v>1988</v>
      </c>
      <c r="B2227">
        <v>22</v>
      </c>
    </row>
    <row r="2228" spans="1:2" x14ac:dyDescent="0.25">
      <c r="A2228" t="s">
        <v>1989</v>
      </c>
      <c r="B2228">
        <v>1.53</v>
      </c>
    </row>
    <row r="2229" spans="1:2" x14ac:dyDescent="0.25">
      <c r="A2229" t="s">
        <v>1990</v>
      </c>
      <c r="B2229">
        <v>5.5</v>
      </c>
    </row>
    <row r="2230" spans="1:2" x14ac:dyDescent="0.25">
      <c r="A2230" t="s">
        <v>1991</v>
      </c>
      <c r="B2230">
        <v>7.1</v>
      </c>
    </row>
    <row r="2231" spans="1:2" x14ac:dyDescent="0.25">
      <c r="A2231" t="s">
        <v>1992</v>
      </c>
      <c r="B2231">
        <v>3.5</v>
      </c>
    </row>
    <row r="2232" spans="1:2" x14ac:dyDescent="0.25">
      <c r="A2232" t="s">
        <v>1993</v>
      </c>
      <c r="B2232">
        <v>5.5</v>
      </c>
    </row>
    <row r="2233" spans="1:2" x14ac:dyDescent="0.25">
      <c r="A2233" t="s">
        <v>1994</v>
      </c>
    </row>
    <row r="2234" spans="1:2" x14ac:dyDescent="0.25">
      <c r="A2234" t="s">
        <v>1995</v>
      </c>
    </row>
    <row r="2235" spans="1:2" x14ac:dyDescent="0.25">
      <c r="A2235" t="s">
        <v>1996</v>
      </c>
      <c r="B2235">
        <v>4.3</v>
      </c>
    </row>
    <row r="2236" spans="1:2" x14ac:dyDescent="0.25">
      <c r="A2236" t="s">
        <v>1997</v>
      </c>
      <c r="B2236">
        <v>5.0999999999999996</v>
      </c>
    </row>
    <row r="2237" spans="1:2" x14ac:dyDescent="0.25">
      <c r="A2237" t="s">
        <v>1998</v>
      </c>
      <c r="B2237">
        <v>2.6</v>
      </c>
    </row>
    <row r="2238" spans="1:2" x14ac:dyDescent="0.25">
      <c r="A2238" t="s">
        <v>1999</v>
      </c>
      <c r="B2238">
        <v>5.85</v>
      </c>
    </row>
    <row r="2239" spans="1:2" x14ac:dyDescent="0.25">
      <c r="A2239" t="s">
        <v>2000</v>
      </c>
      <c r="B2239">
        <v>9.34</v>
      </c>
    </row>
    <row r="2240" spans="1:2" x14ac:dyDescent="0.25">
      <c r="A2240" t="s">
        <v>2001</v>
      </c>
      <c r="B2240">
        <v>3.71</v>
      </c>
    </row>
    <row r="2241" spans="1:2" x14ac:dyDescent="0.25">
      <c r="A2241" t="s">
        <v>2002</v>
      </c>
      <c r="B2241">
        <v>7</v>
      </c>
    </row>
    <row r="2242" spans="1:2" x14ac:dyDescent="0.25">
      <c r="A2242" t="s">
        <v>2003</v>
      </c>
      <c r="B2242">
        <v>11</v>
      </c>
    </row>
    <row r="2243" spans="1:2" x14ac:dyDescent="0.25">
      <c r="A2243" t="s">
        <v>2004</v>
      </c>
      <c r="B2243">
        <v>20</v>
      </c>
    </row>
    <row r="2244" spans="1:2" x14ac:dyDescent="0.25">
      <c r="A2244" t="s">
        <v>2005</v>
      </c>
      <c r="B2244">
        <v>1.9</v>
      </c>
    </row>
    <row r="2245" spans="1:2" x14ac:dyDescent="0.25">
      <c r="A2245" t="s">
        <v>2006</v>
      </c>
      <c r="B2245">
        <v>2.7</v>
      </c>
    </row>
    <row r="2246" spans="1:2" x14ac:dyDescent="0.25">
      <c r="A2246" t="s">
        <v>2007</v>
      </c>
      <c r="B2246">
        <v>7.0000000000000007E-2</v>
      </c>
    </row>
    <row r="2247" spans="1:2" x14ac:dyDescent="0.25">
      <c r="A2247" t="s">
        <v>2008</v>
      </c>
      <c r="B2247">
        <v>3.9</v>
      </c>
    </row>
    <row r="2248" spans="1:2" x14ac:dyDescent="0.25">
      <c r="A2248" t="s">
        <v>2009</v>
      </c>
      <c r="B2248">
        <v>5.3</v>
      </c>
    </row>
    <row r="2249" spans="1:2" x14ac:dyDescent="0.25">
      <c r="A2249" t="s">
        <v>2010</v>
      </c>
      <c r="B2249">
        <v>7</v>
      </c>
    </row>
    <row r="2250" spans="1:2" x14ac:dyDescent="0.25">
      <c r="A2250" t="s">
        <v>2011</v>
      </c>
      <c r="B2250">
        <v>0.18</v>
      </c>
    </row>
    <row r="2251" spans="1:2" x14ac:dyDescent="0.25">
      <c r="A2251" t="s">
        <v>2012</v>
      </c>
      <c r="B2251">
        <v>8.8000000000000007</v>
      </c>
    </row>
    <row r="2252" spans="1:2" x14ac:dyDescent="0.25">
      <c r="A2252" t="s">
        <v>2013</v>
      </c>
      <c r="B2252">
        <v>0.45</v>
      </c>
    </row>
    <row r="2253" spans="1:2" x14ac:dyDescent="0.25">
      <c r="A2253" t="s">
        <v>2014</v>
      </c>
      <c r="B2253">
        <v>0.72</v>
      </c>
    </row>
    <row r="2254" spans="1:2" x14ac:dyDescent="0.25">
      <c r="A2254" t="s">
        <v>2015</v>
      </c>
      <c r="B2254">
        <v>1.2</v>
      </c>
    </row>
    <row r="2255" spans="1:2" x14ac:dyDescent="0.25">
      <c r="A2255" t="s">
        <v>2016</v>
      </c>
      <c r="B2255">
        <v>3.5</v>
      </c>
    </row>
    <row r="2256" spans="1:2" x14ac:dyDescent="0.25">
      <c r="A2256" t="s">
        <v>2017</v>
      </c>
      <c r="B2256">
        <v>12.5</v>
      </c>
    </row>
    <row r="2257" spans="1:2" x14ac:dyDescent="0.25">
      <c r="A2257" t="s">
        <v>2018</v>
      </c>
      <c r="B2257">
        <v>13</v>
      </c>
    </row>
    <row r="2258" spans="1:2" x14ac:dyDescent="0.25">
      <c r="A2258" t="s">
        <v>2019</v>
      </c>
      <c r="B2258">
        <v>7</v>
      </c>
    </row>
    <row r="2259" spans="1:2" x14ac:dyDescent="0.25">
      <c r="A2259" t="s">
        <v>2020</v>
      </c>
      <c r="B2259">
        <v>12.5</v>
      </c>
    </row>
    <row r="2260" spans="1:2" x14ac:dyDescent="0.25">
      <c r="A2260" t="s">
        <v>2021</v>
      </c>
      <c r="B2260">
        <v>26</v>
      </c>
    </row>
    <row r="2261" spans="1:2" x14ac:dyDescent="0.25">
      <c r="A2261" t="s">
        <v>2022</v>
      </c>
      <c r="B2261">
        <v>10.5</v>
      </c>
    </row>
    <row r="2262" spans="1:2" x14ac:dyDescent="0.25">
      <c r="A2262" t="s">
        <v>2023</v>
      </c>
      <c r="B2262">
        <v>18.7</v>
      </c>
    </row>
    <row r="2263" spans="1:2" x14ac:dyDescent="0.25">
      <c r="A2263" t="s">
        <v>2024</v>
      </c>
      <c r="B2263">
        <v>39</v>
      </c>
    </row>
    <row r="2264" spans="1:2" x14ac:dyDescent="0.25">
      <c r="A2264" t="s">
        <v>2025</v>
      </c>
      <c r="B2264">
        <v>1.17</v>
      </c>
    </row>
    <row r="2265" spans="1:2" x14ac:dyDescent="0.25">
      <c r="A2265" t="s">
        <v>5862</v>
      </c>
    </row>
    <row r="2266" spans="1:2" x14ac:dyDescent="0.25">
      <c r="A2266" t="s">
        <v>5863</v>
      </c>
    </row>
    <row r="2267" spans="1:2" x14ac:dyDescent="0.25">
      <c r="A2267" t="s">
        <v>5864</v>
      </c>
    </row>
    <row r="2268" spans="1:2" x14ac:dyDescent="0.25">
      <c r="A2268" t="s">
        <v>5865</v>
      </c>
    </row>
    <row r="2269" spans="1:2" x14ac:dyDescent="0.25">
      <c r="A2269" t="s">
        <v>5866</v>
      </c>
    </row>
    <row r="2270" spans="1:2" x14ac:dyDescent="0.25">
      <c r="A2270" t="s">
        <v>5867</v>
      </c>
    </row>
    <row r="2271" spans="1:2" x14ac:dyDescent="0.25">
      <c r="A2271" t="s">
        <v>5868</v>
      </c>
    </row>
    <row r="2272" spans="1:2" x14ac:dyDescent="0.25">
      <c r="A2272" t="s">
        <v>5869</v>
      </c>
    </row>
    <row r="2273" spans="1:2" x14ac:dyDescent="0.25">
      <c r="A2273" t="s">
        <v>5870</v>
      </c>
    </row>
    <row r="2274" spans="1:2" x14ac:dyDescent="0.25">
      <c r="A2274" t="s">
        <v>5871</v>
      </c>
    </row>
    <row r="2275" spans="1:2" x14ac:dyDescent="0.25">
      <c r="A2275" t="s">
        <v>5872</v>
      </c>
    </row>
    <row r="2276" spans="1:2" x14ac:dyDescent="0.25">
      <c r="A2276" t="s">
        <v>5873</v>
      </c>
    </row>
    <row r="2277" spans="1:2" x14ac:dyDescent="0.25">
      <c r="A2277" t="s">
        <v>5874</v>
      </c>
    </row>
    <row r="2278" spans="1:2" x14ac:dyDescent="0.25">
      <c r="A2278" t="s">
        <v>5875</v>
      </c>
    </row>
    <row r="2279" spans="1:2" x14ac:dyDescent="0.25">
      <c r="A2279" t="s">
        <v>5860</v>
      </c>
    </row>
    <row r="2280" spans="1:2" x14ac:dyDescent="0.25">
      <c r="A2280" t="s">
        <v>5861</v>
      </c>
    </row>
    <row r="2281" spans="1:2" x14ac:dyDescent="0.25">
      <c r="A2281" t="s">
        <v>5878</v>
      </c>
      <c r="B2281">
        <v>6.7</v>
      </c>
    </row>
    <row r="2282" spans="1:2" x14ac:dyDescent="0.25">
      <c r="A2282" t="s">
        <v>5876</v>
      </c>
      <c r="B2282">
        <v>5.24</v>
      </c>
    </row>
    <row r="2283" spans="1:2" x14ac:dyDescent="0.25">
      <c r="A2283" t="s">
        <v>5877</v>
      </c>
      <c r="B2283">
        <v>5.5</v>
      </c>
    </row>
    <row r="2284" spans="1:2" x14ac:dyDescent="0.25">
      <c r="A2284" t="s">
        <v>2026</v>
      </c>
      <c r="B2284">
        <v>1.1000000000000001</v>
      </c>
    </row>
    <row r="2285" spans="1:2" x14ac:dyDescent="0.25">
      <c r="A2285" t="s">
        <v>5881</v>
      </c>
      <c r="B2285">
        <v>10.5</v>
      </c>
    </row>
    <row r="2286" spans="1:2" x14ac:dyDescent="0.25">
      <c r="A2286" t="s">
        <v>5879</v>
      </c>
      <c r="B2286">
        <v>7.86</v>
      </c>
    </row>
    <row r="2287" spans="1:2" x14ac:dyDescent="0.25">
      <c r="A2287" t="s">
        <v>5880</v>
      </c>
      <c r="B2287">
        <v>8.5</v>
      </c>
    </row>
    <row r="2288" spans="1:2" x14ac:dyDescent="0.25">
      <c r="A2288" t="s">
        <v>5884</v>
      </c>
      <c r="B2288">
        <v>18.7</v>
      </c>
    </row>
    <row r="2289" spans="1:2" x14ac:dyDescent="0.25">
      <c r="A2289" t="s">
        <v>5882</v>
      </c>
      <c r="B2289">
        <v>11.5</v>
      </c>
    </row>
    <row r="2290" spans="1:2" x14ac:dyDescent="0.25">
      <c r="A2290" t="s">
        <v>5883</v>
      </c>
      <c r="B2290">
        <v>15.1</v>
      </c>
    </row>
    <row r="2291" spans="1:2" x14ac:dyDescent="0.25">
      <c r="A2291" t="s">
        <v>2027</v>
      </c>
      <c r="B2291">
        <v>4.3499999999999996</v>
      </c>
    </row>
    <row r="2292" spans="1:2" x14ac:dyDescent="0.25">
      <c r="A2292" t="s">
        <v>2028</v>
      </c>
      <c r="B2292">
        <v>7.6</v>
      </c>
    </row>
    <row r="2293" spans="1:2" x14ac:dyDescent="0.25">
      <c r="A2293" t="s">
        <v>5936</v>
      </c>
    </row>
    <row r="2294" spans="1:2" x14ac:dyDescent="0.25">
      <c r="A2294" t="s">
        <v>2029</v>
      </c>
      <c r="B2294">
        <v>2.4</v>
      </c>
    </row>
    <row r="2295" spans="1:2" x14ac:dyDescent="0.25">
      <c r="A2295" t="s">
        <v>2030</v>
      </c>
      <c r="B2295">
        <v>2.4</v>
      </c>
    </row>
    <row r="2296" spans="1:2" x14ac:dyDescent="0.25">
      <c r="A2296" t="s">
        <v>2031</v>
      </c>
      <c r="B2296">
        <v>2.1</v>
      </c>
    </row>
    <row r="2297" spans="1:2" x14ac:dyDescent="0.25">
      <c r="A2297" t="s">
        <v>2032</v>
      </c>
      <c r="B2297">
        <v>2.6</v>
      </c>
    </row>
    <row r="2298" spans="1:2" x14ac:dyDescent="0.25">
      <c r="A2298" t="s">
        <v>2033</v>
      </c>
      <c r="B2298">
        <v>2.8</v>
      </c>
    </row>
    <row r="2299" spans="1:2" x14ac:dyDescent="0.25">
      <c r="A2299" t="s">
        <v>2034</v>
      </c>
      <c r="B2299">
        <v>3.3</v>
      </c>
    </row>
    <row r="2300" spans="1:2" x14ac:dyDescent="0.25">
      <c r="A2300" t="s">
        <v>2035</v>
      </c>
      <c r="B2300">
        <v>2.8</v>
      </c>
    </row>
    <row r="2301" spans="1:2" x14ac:dyDescent="0.25">
      <c r="A2301" t="s">
        <v>2036</v>
      </c>
      <c r="B2301">
        <v>2.8</v>
      </c>
    </row>
    <row r="2302" spans="1:2" x14ac:dyDescent="0.25">
      <c r="A2302" t="s">
        <v>2037</v>
      </c>
      <c r="B2302">
        <v>3.3</v>
      </c>
    </row>
    <row r="2303" spans="1:2" x14ac:dyDescent="0.25">
      <c r="A2303" t="s">
        <v>2038</v>
      </c>
      <c r="B2303">
        <v>3.8</v>
      </c>
    </row>
    <row r="2304" spans="1:2" x14ac:dyDescent="0.25">
      <c r="A2304" t="s">
        <v>2039</v>
      </c>
      <c r="B2304">
        <v>1.3</v>
      </c>
    </row>
    <row r="2305" spans="1:2" x14ac:dyDescent="0.25">
      <c r="A2305" t="s">
        <v>2040</v>
      </c>
      <c r="B2305">
        <v>3.8</v>
      </c>
    </row>
    <row r="2306" spans="1:2" x14ac:dyDescent="0.25">
      <c r="A2306" t="s">
        <v>2041</v>
      </c>
      <c r="B2306">
        <v>3.2</v>
      </c>
    </row>
    <row r="2307" spans="1:2" x14ac:dyDescent="0.25">
      <c r="A2307" t="s">
        <v>2042</v>
      </c>
      <c r="B2307">
        <v>2.4</v>
      </c>
    </row>
    <row r="2308" spans="1:2" x14ac:dyDescent="0.25">
      <c r="A2308" t="s">
        <v>2043</v>
      </c>
      <c r="B2308">
        <v>1.5</v>
      </c>
    </row>
    <row r="2309" spans="1:2" x14ac:dyDescent="0.25">
      <c r="A2309" t="s">
        <v>2044</v>
      </c>
      <c r="B2309">
        <v>1.2</v>
      </c>
    </row>
    <row r="2310" spans="1:2" x14ac:dyDescent="0.25">
      <c r="A2310" t="s">
        <v>2045</v>
      </c>
      <c r="B2310">
        <v>1.2</v>
      </c>
    </row>
    <row r="2311" spans="1:2" x14ac:dyDescent="0.25">
      <c r="A2311" t="s">
        <v>2046</v>
      </c>
      <c r="B2311">
        <v>2.8</v>
      </c>
    </row>
    <row r="2312" spans="1:2" x14ac:dyDescent="0.25">
      <c r="A2312" t="s">
        <v>2047</v>
      </c>
      <c r="B2312">
        <v>1.7</v>
      </c>
    </row>
    <row r="2313" spans="1:2" x14ac:dyDescent="0.25">
      <c r="A2313" t="s">
        <v>2048</v>
      </c>
      <c r="B2313">
        <v>1.7</v>
      </c>
    </row>
    <row r="2314" spans="1:2" x14ac:dyDescent="0.25">
      <c r="A2314" t="s">
        <v>2049</v>
      </c>
      <c r="B2314">
        <v>1.7</v>
      </c>
    </row>
    <row r="2315" spans="1:2" x14ac:dyDescent="0.25">
      <c r="A2315" t="s">
        <v>2050</v>
      </c>
      <c r="B2315">
        <v>2</v>
      </c>
    </row>
    <row r="2316" spans="1:2" x14ac:dyDescent="0.25">
      <c r="A2316" t="s">
        <v>2051</v>
      </c>
      <c r="B2316">
        <v>1.2</v>
      </c>
    </row>
    <row r="2317" spans="1:2" x14ac:dyDescent="0.25">
      <c r="A2317" t="s">
        <v>2052</v>
      </c>
      <c r="B2317">
        <v>1.2</v>
      </c>
    </row>
    <row r="2318" spans="1:2" x14ac:dyDescent="0.25">
      <c r="A2318" t="s">
        <v>2053</v>
      </c>
      <c r="B2318">
        <v>1.6</v>
      </c>
    </row>
    <row r="2319" spans="1:2" x14ac:dyDescent="0.25">
      <c r="A2319" t="s">
        <v>2054</v>
      </c>
      <c r="B2319">
        <v>1.6</v>
      </c>
    </row>
    <row r="2320" spans="1:2" x14ac:dyDescent="0.25">
      <c r="A2320" t="s">
        <v>2055</v>
      </c>
      <c r="B2320">
        <v>1.6</v>
      </c>
    </row>
    <row r="2321" spans="1:2" x14ac:dyDescent="0.25">
      <c r="A2321" t="s">
        <v>2056</v>
      </c>
      <c r="B2321">
        <v>1.6</v>
      </c>
    </row>
    <row r="2322" spans="1:2" x14ac:dyDescent="0.25">
      <c r="A2322" t="s">
        <v>2057</v>
      </c>
      <c r="B2322">
        <v>1.9</v>
      </c>
    </row>
    <row r="2323" spans="1:2" x14ac:dyDescent="0.25">
      <c r="A2323" t="s">
        <v>2058</v>
      </c>
      <c r="B2323">
        <v>1.8</v>
      </c>
    </row>
    <row r="2324" spans="1:2" x14ac:dyDescent="0.25">
      <c r="A2324" t="s">
        <v>2059</v>
      </c>
      <c r="B2324">
        <v>1.4</v>
      </c>
    </row>
    <row r="2325" spans="1:2" x14ac:dyDescent="0.25">
      <c r="A2325" t="s">
        <v>2060</v>
      </c>
      <c r="B2325">
        <v>1.4</v>
      </c>
    </row>
    <row r="2326" spans="1:2" x14ac:dyDescent="0.25">
      <c r="A2326" t="s">
        <v>2061</v>
      </c>
      <c r="B2326">
        <v>1.4</v>
      </c>
    </row>
    <row r="2327" spans="1:2" x14ac:dyDescent="0.25">
      <c r="A2327" t="s">
        <v>2062</v>
      </c>
      <c r="B2327">
        <v>1.4</v>
      </c>
    </row>
    <row r="2328" spans="1:2" x14ac:dyDescent="0.25">
      <c r="A2328" t="s">
        <v>2063</v>
      </c>
      <c r="B2328">
        <v>0.25</v>
      </c>
    </row>
    <row r="2329" spans="1:2" x14ac:dyDescent="0.25">
      <c r="A2329" t="s">
        <v>2064</v>
      </c>
      <c r="B2329">
        <v>0.25</v>
      </c>
    </row>
    <row r="2330" spans="1:2" x14ac:dyDescent="0.25">
      <c r="A2330" t="s">
        <v>2065</v>
      </c>
      <c r="B2330">
        <v>0.8</v>
      </c>
    </row>
    <row r="2331" spans="1:2" x14ac:dyDescent="0.25">
      <c r="A2331" t="s">
        <v>2066</v>
      </c>
      <c r="B2331">
        <v>0.82</v>
      </c>
    </row>
    <row r="2332" spans="1:2" x14ac:dyDescent="0.25">
      <c r="A2332" t="s">
        <v>2067</v>
      </c>
      <c r="B2332">
        <v>0.85</v>
      </c>
    </row>
    <row r="2333" spans="1:2" x14ac:dyDescent="0.25">
      <c r="A2333" t="s">
        <v>2068</v>
      </c>
      <c r="B2333">
        <v>0.24</v>
      </c>
    </row>
    <row r="2334" spans="1:2" x14ac:dyDescent="0.25">
      <c r="A2334" t="s">
        <v>2069</v>
      </c>
      <c r="B2334">
        <v>1.1000000000000001</v>
      </c>
    </row>
    <row r="2335" spans="1:2" x14ac:dyDescent="0.25">
      <c r="A2335" t="s">
        <v>2070</v>
      </c>
      <c r="B2335">
        <v>1.1000000000000001</v>
      </c>
    </row>
    <row r="2336" spans="1:2" x14ac:dyDescent="0.25">
      <c r="A2336" t="s">
        <v>2071</v>
      </c>
      <c r="B2336">
        <v>1.25</v>
      </c>
    </row>
    <row r="2337" spans="1:2" x14ac:dyDescent="0.25">
      <c r="A2337" t="s">
        <v>2072</v>
      </c>
      <c r="B2337">
        <v>1.4</v>
      </c>
    </row>
    <row r="2338" spans="1:2" x14ac:dyDescent="0.25">
      <c r="A2338" t="s">
        <v>2073</v>
      </c>
      <c r="B2338">
        <v>1.4</v>
      </c>
    </row>
    <row r="2339" spans="1:2" x14ac:dyDescent="0.25">
      <c r="A2339" t="s">
        <v>2074</v>
      </c>
      <c r="B2339">
        <v>1.9</v>
      </c>
    </row>
    <row r="2340" spans="1:2" x14ac:dyDescent="0.25">
      <c r="A2340" t="s">
        <v>2075</v>
      </c>
      <c r="B2340">
        <v>1.9</v>
      </c>
    </row>
    <row r="2341" spans="1:2" x14ac:dyDescent="0.25">
      <c r="A2341" t="s">
        <v>2076</v>
      </c>
      <c r="B2341">
        <v>2.5</v>
      </c>
    </row>
    <row r="2342" spans="1:2" x14ac:dyDescent="0.25">
      <c r="A2342" t="s">
        <v>2077</v>
      </c>
      <c r="B2342">
        <v>0.6</v>
      </c>
    </row>
    <row r="2343" spans="1:2" x14ac:dyDescent="0.25">
      <c r="A2343" t="s">
        <v>2078</v>
      </c>
      <c r="B2343">
        <v>3.7</v>
      </c>
    </row>
    <row r="2344" spans="1:2" x14ac:dyDescent="0.25">
      <c r="A2344" t="s">
        <v>2079</v>
      </c>
      <c r="B2344">
        <v>3.8</v>
      </c>
    </row>
    <row r="2345" spans="1:2" x14ac:dyDescent="0.25">
      <c r="A2345" t="s">
        <v>2080</v>
      </c>
      <c r="B2345">
        <v>3.9</v>
      </c>
    </row>
    <row r="2346" spans="1:2" x14ac:dyDescent="0.25">
      <c r="A2346" t="s">
        <v>2081</v>
      </c>
      <c r="B2346">
        <v>4.2</v>
      </c>
    </row>
    <row r="2347" spans="1:2" x14ac:dyDescent="0.25">
      <c r="A2347" t="s">
        <v>2082</v>
      </c>
      <c r="B2347">
        <v>0.7</v>
      </c>
    </row>
    <row r="2348" spans="1:2" x14ac:dyDescent="0.25">
      <c r="A2348" t="s">
        <v>2083</v>
      </c>
      <c r="B2348">
        <v>0.2</v>
      </c>
    </row>
    <row r="2349" spans="1:2" x14ac:dyDescent="0.25">
      <c r="A2349" t="s">
        <v>2084</v>
      </c>
      <c r="B2349">
        <v>3.3</v>
      </c>
    </row>
    <row r="2350" spans="1:2" x14ac:dyDescent="0.25">
      <c r="A2350" t="s">
        <v>2085</v>
      </c>
      <c r="B2350">
        <v>0.8</v>
      </c>
    </row>
    <row r="2351" spans="1:2" x14ac:dyDescent="0.25">
      <c r="A2351" t="s">
        <v>2086</v>
      </c>
      <c r="B2351">
        <v>0.8</v>
      </c>
    </row>
    <row r="2352" spans="1:2" x14ac:dyDescent="0.25">
      <c r="A2352" t="s">
        <v>2087</v>
      </c>
      <c r="B2352">
        <v>0.85</v>
      </c>
    </row>
    <row r="2353" spans="1:2" x14ac:dyDescent="0.25">
      <c r="A2353" t="s">
        <v>2088</v>
      </c>
      <c r="B2353">
        <v>0.9</v>
      </c>
    </row>
    <row r="2354" spans="1:2" x14ac:dyDescent="0.25">
      <c r="A2354" t="s">
        <v>2089</v>
      </c>
      <c r="B2354">
        <v>1.8</v>
      </c>
    </row>
    <row r="2355" spans="1:2" x14ac:dyDescent="0.25">
      <c r="A2355" t="s">
        <v>2090</v>
      </c>
      <c r="B2355">
        <v>0.6</v>
      </c>
    </row>
    <row r="2356" spans="1:2" x14ac:dyDescent="0.25">
      <c r="A2356" t="s">
        <v>2091</v>
      </c>
      <c r="B2356">
        <v>5</v>
      </c>
    </row>
    <row r="2357" spans="1:2" x14ac:dyDescent="0.25">
      <c r="A2357" t="s">
        <v>2092</v>
      </c>
      <c r="B2357">
        <v>12</v>
      </c>
    </row>
    <row r="2358" spans="1:2" x14ac:dyDescent="0.25">
      <c r="A2358" t="s">
        <v>2093</v>
      </c>
      <c r="B2358">
        <v>6.5</v>
      </c>
    </row>
    <row r="2359" spans="1:2" x14ac:dyDescent="0.25">
      <c r="A2359" t="s">
        <v>2094</v>
      </c>
      <c r="B2359">
        <v>6.6</v>
      </c>
    </row>
    <row r="2360" spans="1:2" x14ac:dyDescent="0.25">
      <c r="A2360" t="s">
        <v>2095</v>
      </c>
      <c r="B2360">
        <v>7</v>
      </c>
    </row>
    <row r="2361" spans="1:2" x14ac:dyDescent="0.25">
      <c r="A2361" t="s">
        <v>5108</v>
      </c>
    </row>
    <row r="2362" spans="1:2" x14ac:dyDescent="0.25">
      <c r="A2362" t="s">
        <v>5109</v>
      </c>
    </row>
    <row r="2363" spans="1:2" x14ac:dyDescent="0.25">
      <c r="A2363" t="s">
        <v>5110</v>
      </c>
    </row>
    <row r="2364" spans="1:2" x14ac:dyDescent="0.25">
      <c r="A2364" t="s">
        <v>5111</v>
      </c>
    </row>
    <row r="2365" spans="1:2" x14ac:dyDescent="0.25">
      <c r="A2365" t="s">
        <v>2096</v>
      </c>
      <c r="B2365">
        <v>1.1000000000000001</v>
      </c>
    </row>
    <row r="2366" spans="1:2" x14ac:dyDescent="0.25">
      <c r="A2366" t="s">
        <v>2097</v>
      </c>
      <c r="B2366">
        <v>3.1</v>
      </c>
    </row>
    <row r="2367" spans="1:2" x14ac:dyDescent="0.25">
      <c r="A2367" t="s">
        <v>2098</v>
      </c>
      <c r="B2367">
        <v>3.86</v>
      </c>
    </row>
    <row r="2368" spans="1:2" x14ac:dyDescent="0.25">
      <c r="A2368" t="s">
        <v>2099</v>
      </c>
      <c r="B2368">
        <v>3.44</v>
      </c>
    </row>
    <row r="2369" spans="1:2" x14ac:dyDescent="0.25">
      <c r="A2369" t="s">
        <v>2100</v>
      </c>
      <c r="B2369">
        <v>4.45</v>
      </c>
    </row>
    <row r="2370" spans="1:2" x14ac:dyDescent="0.25">
      <c r="A2370" t="s">
        <v>2101</v>
      </c>
      <c r="B2370">
        <v>1.1000000000000001</v>
      </c>
    </row>
    <row r="2371" spans="1:2" x14ac:dyDescent="0.25">
      <c r="A2371" t="s">
        <v>2102</v>
      </c>
      <c r="B2371">
        <v>1.1000000000000001</v>
      </c>
    </row>
    <row r="2372" spans="1:2" x14ac:dyDescent="0.25">
      <c r="A2372" t="s">
        <v>2103</v>
      </c>
      <c r="B2372">
        <v>1.1000000000000001</v>
      </c>
    </row>
    <row r="2373" spans="1:2" x14ac:dyDescent="0.25">
      <c r="A2373" t="s">
        <v>2104</v>
      </c>
      <c r="B2373">
        <v>4.0599999999999996</v>
      </c>
    </row>
    <row r="2374" spans="1:2" x14ac:dyDescent="0.25">
      <c r="A2374" t="s">
        <v>2105</v>
      </c>
      <c r="B2374">
        <v>4.5</v>
      </c>
    </row>
    <row r="2375" spans="1:2" x14ac:dyDescent="0.25">
      <c r="A2375" t="s">
        <v>2106</v>
      </c>
      <c r="B2375">
        <v>5.01</v>
      </c>
    </row>
    <row r="2376" spans="1:2" x14ac:dyDescent="0.25">
      <c r="A2376" t="s">
        <v>2107</v>
      </c>
      <c r="B2376">
        <v>1.1000000000000001</v>
      </c>
    </row>
    <row r="2377" spans="1:2" x14ac:dyDescent="0.25">
      <c r="A2377" t="s">
        <v>2108</v>
      </c>
      <c r="B2377">
        <v>4.5999999999999996</v>
      </c>
    </row>
    <row r="2378" spans="1:2" x14ac:dyDescent="0.25">
      <c r="A2378" t="s">
        <v>2109</v>
      </c>
      <c r="B2378">
        <v>5.0999999999999996</v>
      </c>
    </row>
    <row r="2379" spans="1:2" x14ac:dyDescent="0.25">
      <c r="A2379" t="s">
        <v>2110</v>
      </c>
      <c r="B2379">
        <v>3.6</v>
      </c>
    </row>
    <row r="2380" spans="1:2" x14ac:dyDescent="0.25">
      <c r="A2380" t="s">
        <v>2111</v>
      </c>
      <c r="B2380">
        <v>4.2</v>
      </c>
    </row>
    <row r="2381" spans="1:2" x14ac:dyDescent="0.25">
      <c r="A2381" t="s">
        <v>2112</v>
      </c>
      <c r="B2381">
        <v>5.8</v>
      </c>
    </row>
    <row r="2382" spans="1:2" x14ac:dyDescent="0.25">
      <c r="A2382" t="s">
        <v>2113</v>
      </c>
      <c r="B2382">
        <v>4.3</v>
      </c>
    </row>
    <row r="2383" spans="1:2" x14ac:dyDescent="0.25">
      <c r="A2383" t="s">
        <v>2114</v>
      </c>
      <c r="B2383">
        <v>5.4</v>
      </c>
    </row>
    <row r="2384" spans="1:2" x14ac:dyDescent="0.25">
      <c r="A2384" t="s">
        <v>2115</v>
      </c>
      <c r="B2384">
        <v>7.8</v>
      </c>
    </row>
    <row r="2385" spans="1:2" x14ac:dyDescent="0.25">
      <c r="A2385" t="s">
        <v>2116</v>
      </c>
      <c r="B2385">
        <v>1.1000000000000001</v>
      </c>
    </row>
    <row r="2386" spans="1:2" x14ac:dyDescent="0.25">
      <c r="A2386" t="s">
        <v>2117</v>
      </c>
      <c r="B2386">
        <v>2.4</v>
      </c>
    </row>
    <row r="2387" spans="1:2" x14ac:dyDescent="0.25">
      <c r="A2387" t="s">
        <v>2118</v>
      </c>
      <c r="B2387">
        <v>3.65</v>
      </c>
    </row>
    <row r="2388" spans="1:2" x14ac:dyDescent="0.25">
      <c r="A2388" t="s">
        <v>5017</v>
      </c>
      <c r="B2388">
        <v>3.65</v>
      </c>
    </row>
    <row r="2389" spans="1:2" x14ac:dyDescent="0.25">
      <c r="A2389" t="s">
        <v>2119</v>
      </c>
      <c r="B2389">
        <v>4.95</v>
      </c>
    </row>
    <row r="2390" spans="1:2" x14ac:dyDescent="0.25">
      <c r="A2390" t="s">
        <v>2120</v>
      </c>
      <c r="B2390">
        <v>1.1000000000000001</v>
      </c>
    </row>
    <row r="2391" spans="1:2" x14ac:dyDescent="0.25">
      <c r="A2391" t="s">
        <v>2121</v>
      </c>
      <c r="B2391">
        <v>6.03</v>
      </c>
    </row>
    <row r="2392" spans="1:2" x14ac:dyDescent="0.25">
      <c r="A2392" t="s">
        <v>2122</v>
      </c>
      <c r="B2392">
        <v>7.1</v>
      </c>
    </row>
    <row r="2393" spans="1:2" x14ac:dyDescent="0.25">
      <c r="A2393" t="s">
        <v>2123</v>
      </c>
      <c r="B2393">
        <v>9.5</v>
      </c>
    </row>
    <row r="2394" spans="1:2" x14ac:dyDescent="0.25">
      <c r="A2394" t="s">
        <v>2124</v>
      </c>
      <c r="B2394">
        <v>0.03</v>
      </c>
    </row>
    <row r="2395" spans="1:2" x14ac:dyDescent="0.25">
      <c r="A2395" t="s">
        <v>2125</v>
      </c>
      <c r="B2395">
        <v>0.04</v>
      </c>
    </row>
    <row r="2396" spans="1:2" x14ac:dyDescent="0.25">
      <c r="A2396" t="s">
        <v>2126</v>
      </c>
      <c r="B2396">
        <v>0.04</v>
      </c>
    </row>
    <row r="2397" spans="1:2" x14ac:dyDescent="0.25">
      <c r="A2397" t="s">
        <v>2127</v>
      </c>
      <c r="B2397">
        <v>0.04</v>
      </c>
    </row>
    <row r="2398" spans="1:2" x14ac:dyDescent="0.25">
      <c r="A2398" t="s">
        <v>2128</v>
      </c>
      <c r="B2398">
        <v>0.04</v>
      </c>
    </row>
    <row r="2399" spans="1:2" x14ac:dyDescent="0.25">
      <c r="A2399" t="s">
        <v>2129</v>
      </c>
      <c r="B2399">
        <v>0.05</v>
      </c>
    </row>
    <row r="2400" spans="1:2" x14ac:dyDescent="0.25">
      <c r="A2400" t="s">
        <v>2130</v>
      </c>
      <c r="B2400">
        <v>0.02</v>
      </c>
    </row>
    <row r="2401" spans="1:2" x14ac:dyDescent="0.25">
      <c r="A2401" t="s">
        <v>2131</v>
      </c>
      <c r="B2401">
        <v>0.03</v>
      </c>
    </row>
    <row r="2402" spans="1:2" x14ac:dyDescent="0.25">
      <c r="A2402" t="s">
        <v>2132</v>
      </c>
    </row>
    <row r="2403" spans="1:2" x14ac:dyDescent="0.25">
      <c r="A2403" t="s">
        <v>2133</v>
      </c>
    </row>
    <row r="2404" spans="1:2" x14ac:dyDescent="0.25">
      <c r="A2404" t="s">
        <v>2134</v>
      </c>
    </row>
    <row r="2405" spans="1:2" x14ac:dyDescent="0.25">
      <c r="A2405" t="s">
        <v>2135</v>
      </c>
    </row>
    <row r="2406" spans="1:2" x14ac:dyDescent="0.25">
      <c r="A2406" t="s">
        <v>2136</v>
      </c>
    </row>
    <row r="2407" spans="1:2" x14ac:dyDescent="0.25">
      <c r="A2407" t="s">
        <v>2137</v>
      </c>
    </row>
    <row r="2408" spans="1:2" x14ac:dyDescent="0.25">
      <c r="A2408" t="s">
        <v>2138</v>
      </c>
    </row>
    <row r="2409" spans="1:2" x14ac:dyDescent="0.25">
      <c r="A2409" t="s">
        <v>2139</v>
      </c>
    </row>
    <row r="2410" spans="1:2" x14ac:dyDescent="0.25">
      <c r="A2410" t="s">
        <v>2140</v>
      </c>
    </row>
    <row r="2411" spans="1:2" x14ac:dyDescent="0.25">
      <c r="A2411" t="s">
        <v>2141</v>
      </c>
    </row>
    <row r="2412" spans="1:2" x14ac:dyDescent="0.25">
      <c r="A2412" t="s">
        <v>2142</v>
      </c>
    </row>
    <row r="2413" spans="1:2" x14ac:dyDescent="0.25">
      <c r="A2413" t="s">
        <v>2143</v>
      </c>
    </row>
    <row r="2414" spans="1:2" x14ac:dyDescent="0.25">
      <c r="A2414" t="s">
        <v>2144</v>
      </c>
    </row>
    <row r="2415" spans="1:2" x14ac:dyDescent="0.25">
      <c r="A2415" t="s">
        <v>2145</v>
      </c>
    </row>
    <row r="2416" spans="1:2" x14ac:dyDescent="0.25">
      <c r="A2416" t="s">
        <v>2146</v>
      </c>
    </row>
    <row r="2417" spans="1:2" x14ac:dyDescent="0.25">
      <c r="A2417" t="s">
        <v>2147</v>
      </c>
    </row>
    <row r="2418" spans="1:2" x14ac:dyDescent="0.25">
      <c r="A2418" t="s">
        <v>2148</v>
      </c>
    </row>
    <row r="2419" spans="1:2" x14ac:dyDescent="0.25">
      <c r="A2419" t="s">
        <v>2149</v>
      </c>
    </row>
    <row r="2420" spans="1:2" x14ac:dyDescent="0.25">
      <c r="A2420" t="s">
        <v>2150</v>
      </c>
    </row>
    <row r="2421" spans="1:2" x14ac:dyDescent="0.25">
      <c r="A2421" t="s">
        <v>2151</v>
      </c>
    </row>
    <row r="2422" spans="1:2" x14ac:dyDescent="0.25">
      <c r="A2422" t="s">
        <v>2152</v>
      </c>
    </row>
    <row r="2423" spans="1:2" x14ac:dyDescent="0.25">
      <c r="A2423" t="s">
        <v>2153</v>
      </c>
    </row>
    <row r="2424" spans="1:2" x14ac:dyDescent="0.25">
      <c r="A2424" t="s">
        <v>2154</v>
      </c>
    </row>
    <row r="2425" spans="1:2" x14ac:dyDescent="0.25">
      <c r="A2425" t="s">
        <v>2155</v>
      </c>
    </row>
    <row r="2426" spans="1:2" x14ac:dyDescent="0.25">
      <c r="A2426" t="s">
        <v>2156</v>
      </c>
      <c r="B2426">
        <v>1.75</v>
      </c>
    </row>
    <row r="2427" spans="1:2" x14ac:dyDescent="0.25">
      <c r="A2427" t="s">
        <v>2157</v>
      </c>
      <c r="B2427">
        <v>1.95</v>
      </c>
    </row>
    <row r="2428" spans="1:2" x14ac:dyDescent="0.25">
      <c r="A2428" t="s">
        <v>2158</v>
      </c>
      <c r="B2428">
        <v>2.25</v>
      </c>
    </row>
    <row r="2429" spans="1:2" x14ac:dyDescent="0.25">
      <c r="A2429" t="s">
        <v>2159</v>
      </c>
      <c r="B2429">
        <v>1.45</v>
      </c>
    </row>
    <row r="2430" spans="1:2" x14ac:dyDescent="0.25">
      <c r="A2430" t="s">
        <v>2160</v>
      </c>
      <c r="B2430">
        <v>1.45</v>
      </c>
    </row>
    <row r="2431" spans="1:2" x14ac:dyDescent="0.25">
      <c r="A2431" t="s">
        <v>2161</v>
      </c>
      <c r="B2431">
        <v>2.25</v>
      </c>
    </row>
    <row r="2432" spans="1:2" x14ac:dyDescent="0.25">
      <c r="A2432" t="s">
        <v>2162</v>
      </c>
      <c r="B2432">
        <v>2.5499999999999998</v>
      </c>
    </row>
    <row r="2433" spans="1:2" x14ac:dyDescent="0.25">
      <c r="A2433" t="s">
        <v>2163</v>
      </c>
      <c r="B2433">
        <v>1.25</v>
      </c>
    </row>
    <row r="2434" spans="1:2" x14ac:dyDescent="0.25">
      <c r="A2434" t="s">
        <v>2164</v>
      </c>
      <c r="B2434">
        <v>1.35</v>
      </c>
    </row>
    <row r="2435" spans="1:2" x14ac:dyDescent="0.25">
      <c r="A2435" t="s">
        <v>2165</v>
      </c>
      <c r="B2435">
        <v>1.4</v>
      </c>
    </row>
    <row r="2436" spans="1:2" x14ac:dyDescent="0.25">
      <c r="A2436" t="s">
        <v>2166</v>
      </c>
      <c r="B2436">
        <v>2.9</v>
      </c>
    </row>
    <row r="2437" spans="1:2" x14ac:dyDescent="0.25">
      <c r="A2437" t="s">
        <v>2167</v>
      </c>
      <c r="B2437">
        <v>4.9000000000000004</v>
      </c>
    </row>
    <row r="2438" spans="1:2" x14ac:dyDescent="0.25">
      <c r="A2438" t="s">
        <v>2168</v>
      </c>
      <c r="B2438">
        <v>7.2</v>
      </c>
    </row>
    <row r="2439" spans="1:2" x14ac:dyDescent="0.25">
      <c r="A2439" t="s">
        <v>2169</v>
      </c>
      <c r="B2439">
        <v>0.7</v>
      </c>
    </row>
    <row r="2440" spans="1:2" x14ac:dyDescent="0.25">
      <c r="A2440" t="s">
        <v>2170</v>
      </c>
      <c r="B2440">
        <v>0.9</v>
      </c>
    </row>
    <row r="2441" spans="1:2" x14ac:dyDescent="0.25">
      <c r="A2441" t="s">
        <v>2171</v>
      </c>
      <c r="B2441">
        <v>1.8</v>
      </c>
    </row>
    <row r="2442" spans="1:2" x14ac:dyDescent="0.25">
      <c r="A2442" t="s">
        <v>2172</v>
      </c>
      <c r="B2442">
        <v>3.2</v>
      </c>
    </row>
    <row r="2443" spans="1:2" x14ac:dyDescent="0.25">
      <c r="A2443" t="s">
        <v>2173</v>
      </c>
      <c r="B2443">
        <v>5.0999999999999996</v>
      </c>
    </row>
    <row r="2444" spans="1:2" x14ac:dyDescent="0.25">
      <c r="A2444" t="s">
        <v>2174</v>
      </c>
      <c r="B2444">
        <v>0.4</v>
      </c>
    </row>
    <row r="2445" spans="1:2" x14ac:dyDescent="0.25">
      <c r="A2445" t="s">
        <v>2175</v>
      </c>
      <c r="B2445">
        <v>0.6</v>
      </c>
    </row>
    <row r="2446" spans="1:2" x14ac:dyDescent="0.25">
      <c r="A2446" t="s">
        <v>2176</v>
      </c>
      <c r="B2446">
        <v>1</v>
      </c>
    </row>
    <row r="2447" spans="1:2" x14ac:dyDescent="0.25">
      <c r="A2447" t="s">
        <v>2177</v>
      </c>
      <c r="B2447">
        <v>1.6</v>
      </c>
    </row>
    <row r="2448" spans="1:2" x14ac:dyDescent="0.25">
      <c r="A2448" t="s">
        <v>2178</v>
      </c>
      <c r="B2448">
        <v>2.6</v>
      </c>
    </row>
    <row r="2449" spans="1:2" x14ac:dyDescent="0.25">
      <c r="A2449" t="s">
        <v>2179</v>
      </c>
      <c r="B2449">
        <v>0.3</v>
      </c>
    </row>
    <row r="2450" spans="1:2" x14ac:dyDescent="0.25">
      <c r="A2450" t="s">
        <v>2180</v>
      </c>
      <c r="B2450">
        <v>17.8</v>
      </c>
    </row>
    <row r="2451" spans="1:2" x14ac:dyDescent="0.25">
      <c r="A2451" t="s">
        <v>2181</v>
      </c>
      <c r="B2451">
        <v>17.8</v>
      </c>
    </row>
    <row r="2452" spans="1:2" x14ac:dyDescent="0.25">
      <c r="A2452" t="s">
        <v>2182</v>
      </c>
      <c r="B2452">
        <v>17.8</v>
      </c>
    </row>
    <row r="2453" spans="1:2" x14ac:dyDescent="0.25">
      <c r="A2453" t="s">
        <v>2183</v>
      </c>
      <c r="B2453">
        <v>17.8</v>
      </c>
    </row>
    <row r="2454" spans="1:2" x14ac:dyDescent="0.25">
      <c r="A2454" t="s">
        <v>2184</v>
      </c>
      <c r="B2454">
        <v>0.4</v>
      </c>
    </row>
    <row r="2455" spans="1:2" x14ac:dyDescent="0.25">
      <c r="A2455" t="s">
        <v>2185</v>
      </c>
      <c r="B2455">
        <v>0.7</v>
      </c>
    </row>
    <row r="2456" spans="1:2" x14ac:dyDescent="0.25">
      <c r="A2456" t="s">
        <v>2186</v>
      </c>
      <c r="B2456">
        <v>1.2</v>
      </c>
    </row>
    <row r="2457" spans="1:2" x14ac:dyDescent="0.25">
      <c r="A2457" t="s">
        <v>2187</v>
      </c>
      <c r="B2457">
        <v>1.9</v>
      </c>
    </row>
    <row r="2458" spans="1:2" x14ac:dyDescent="0.25">
      <c r="A2458" t="s">
        <v>2188</v>
      </c>
      <c r="B2458">
        <v>5.3</v>
      </c>
    </row>
    <row r="2459" spans="1:2" x14ac:dyDescent="0.25">
      <c r="A2459" t="s">
        <v>2189</v>
      </c>
      <c r="B2459">
        <v>9</v>
      </c>
    </row>
    <row r="2460" spans="1:2" x14ac:dyDescent="0.25">
      <c r="A2460" t="s">
        <v>2190</v>
      </c>
      <c r="B2460">
        <v>0.7</v>
      </c>
    </row>
    <row r="2461" spans="1:2" x14ac:dyDescent="0.25">
      <c r="A2461" t="s">
        <v>2191</v>
      </c>
      <c r="B2461">
        <v>0.2</v>
      </c>
    </row>
    <row r="2462" spans="1:2" x14ac:dyDescent="0.25">
      <c r="A2462" t="s">
        <v>2192</v>
      </c>
      <c r="B2462">
        <v>0.4</v>
      </c>
    </row>
    <row r="2463" spans="1:2" x14ac:dyDescent="0.25">
      <c r="A2463" t="s">
        <v>2193</v>
      </c>
      <c r="B2463">
        <v>0.7</v>
      </c>
    </row>
    <row r="2464" spans="1:2" x14ac:dyDescent="0.25">
      <c r="A2464" t="s">
        <v>2194</v>
      </c>
      <c r="B2464">
        <v>0.8</v>
      </c>
    </row>
    <row r="2465" spans="1:2" x14ac:dyDescent="0.25">
      <c r="A2465" t="s">
        <v>2195</v>
      </c>
      <c r="B2465">
        <v>1.7</v>
      </c>
    </row>
    <row r="2466" spans="1:2" x14ac:dyDescent="0.25">
      <c r="A2466" t="s">
        <v>2196</v>
      </c>
      <c r="B2466">
        <v>2.6</v>
      </c>
    </row>
    <row r="2467" spans="1:2" x14ac:dyDescent="0.25">
      <c r="A2467" t="s">
        <v>2197</v>
      </c>
      <c r="B2467">
        <v>0.1</v>
      </c>
    </row>
    <row r="2468" spans="1:2" x14ac:dyDescent="0.25">
      <c r="A2468" t="s">
        <v>2198</v>
      </c>
      <c r="B2468">
        <v>0.06</v>
      </c>
    </row>
    <row r="2469" spans="1:2" x14ac:dyDescent="0.25">
      <c r="A2469" t="s">
        <v>2199</v>
      </c>
      <c r="B2469">
        <v>0.02</v>
      </c>
    </row>
    <row r="2470" spans="1:2" x14ac:dyDescent="0.25">
      <c r="A2470" t="s">
        <v>2200</v>
      </c>
      <c r="B2470">
        <v>1.7</v>
      </c>
    </row>
    <row r="2471" spans="1:2" x14ac:dyDescent="0.25">
      <c r="A2471" t="s">
        <v>2201</v>
      </c>
      <c r="B2471">
        <v>0.13</v>
      </c>
    </row>
    <row r="2472" spans="1:2" x14ac:dyDescent="0.25">
      <c r="A2472" t="s">
        <v>2202</v>
      </c>
      <c r="B2472">
        <v>8.43</v>
      </c>
    </row>
    <row r="2473" spans="1:2" x14ac:dyDescent="0.25">
      <c r="A2473" t="s">
        <v>2203</v>
      </c>
      <c r="B2473">
        <v>7.0000000000000007E-2</v>
      </c>
    </row>
    <row r="2474" spans="1:2" x14ac:dyDescent="0.25">
      <c r="A2474" t="s">
        <v>2204</v>
      </c>
      <c r="B2474">
        <v>1.9</v>
      </c>
    </row>
    <row r="2475" spans="1:2" x14ac:dyDescent="0.25">
      <c r="A2475" t="s">
        <v>2205</v>
      </c>
      <c r="B2475">
        <v>2.7</v>
      </c>
    </row>
    <row r="2476" spans="1:2" x14ac:dyDescent="0.25">
      <c r="A2476" t="s">
        <v>2206</v>
      </c>
      <c r="B2476">
        <v>7.0000000000000007E-2</v>
      </c>
    </row>
    <row r="2477" spans="1:2" x14ac:dyDescent="0.25">
      <c r="A2477" t="s">
        <v>2207</v>
      </c>
      <c r="B2477">
        <v>3.9</v>
      </c>
    </row>
    <row r="2478" spans="1:2" x14ac:dyDescent="0.25">
      <c r="A2478" t="s">
        <v>2208</v>
      </c>
      <c r="B2478">
        <v>5.3</v>
      </c>
    </row>
    <row r="2479" spans="1:2" x14ac:dyDescent="0.25">
      <c r="A2479" t="s">
        <v>2209</v>
      </c>
      <c r="B2479">
        <v>7</v>
      </c>
    </row>
    <row r="2480" spans="1:2" x14ac:dyDescent="0.25">
      <c r="A2480" t="s">
        <v>2210</v>
      </c>
      <c r="B2480">
        <v>0.18</v>
      </c>
    </row>
    <row r="2481" spans="1:2" x14ac:dyDescent="0.25">
      <c r="A2481" t="s">
        <v>2211</v>
      </c>
      <c r="B2481">
        <v>8</v>
      </c>
    </row>
    <row r="2482" spans="1:2" x14ac:dyDescent="0.25">
      <c r="A2482" t="s">
        <v>2212</v>
      </c>
      <c r="B2482">
        <v>0.36</v>
      </c>
    </row>
    <row r="2483" spans="1:2" x14ac:dyDescent="0.25">
      <c r="A2483" t="s">
        <v>2213</v>
      </c>
      <c r="B2483">
        <v>0.72</v>
      </c>
    </row>
    <row r="2484" spans="1:2" x14ac:dyDescent="0.25">
      <c r="A2484" t="s">
        <v>2214</v>
      </c>
      <c r="B2484">
        <v>1.2</v>
      </c>
    </row>
    <row r="2485" spans="1:2" x14ac:dyDescent="0.25">
      <c r="A2485" t="s">
        <v>2215</v>
      </c>
      <c r="B2485">
        <v>22.5</v>
      </c>
    </row>
    <row r="2486" spans="1:2" x14ac:dyDescent="0.25">
      <c r="A2486" t="s">
        <v>2216</v>
      </c>
      <c r="B2486">
        <v>4.8</v>
      </c>
    </row>
    <row r="2487" spans="1:2" x14ac:dyDescent="0.25">
      <c r="A2487" t="s">
        <v>2217</v>
      </c>
      <c r="B2487">
        <v>5</v>
      </c>
    </row>
    <row r="2488" spans="1:2" x14ac:dyDescent="0.25">
      <c r="A2488" t="s">
        <v>2218</v>
      </c>
      <c r="B2488">
        <v>5.9</v>
      </c>
    </row>
    <row r="2489" spans="1:2" x14ac:dyDescent="0.25">
      <c r="A2489" t="s">
        <v>2219</v>
      </c>
      <c r="B2489">
        <v>7</v>
      </c>
    </row>
    <row r="2490" spans="1:2" x14ac:dyDescent="0.25">
      <c r="A2490" t="s">
        <v>2220</v>
      </c>
      <c r="B2490">
        <v>11.5</v>
      </c>
    </row>
    <row r="2491" spans="1:2" x14ac:dyDescent="0.25">
      <c r="A2491" t="s">
        <v>2221</v>
      </c>
      <c r="B2491">
        <v>16</v>
      </c>
    </row>
    <row r="2492" spans="1:2" x14ac:dyDescent="0.25">
      <c r="A2492" t="s">
        <v>2222</v>
      </c>
      <c r="B2492">
        <v>21</v>
      </c>
    </row>
    <row r="2493" spans="1:2" x14ac:dyDescent="0.25">
      <c r="A2493" t="s">
        <v>2223</v>
      </c>
      <c r="B2493">
        <v>40</v>
      </c>
    </row>
    <row r="2494" spans="1:2" x14ac:dyDescent="0.25">
      <c r="A2494" t="s">
        <v>2224</v>
      </c>
      <c r="B2494">
        <v>43</v>
      </c>
    </row>
    <row r="2495" spans="1:2" x14ac:dyDescent="0.25">
      <c r="A2495" t="s">
        <v>2225</v>
      </c>
      <c r="B2495">
        <v>5.9</v>
      </c>
    </row>
    <row r="2496" spans="1:2" x14ac:dyDescent="0.25">
      <c r="A2496" t="s">
        <v>2226</v>
      </c>
      <c r="B2496">
        <v>9.5</v>
      </c>
    </row>
    <row r="2497" spans="1:2" x14ac:dyDescent="0.25">
      <c r="A2497" t="s">
        <v>2227</v>
      </c>
      <c r="B2497">
        <v>13.5</v>
      </c>
    </row>
    <row r="2498" spans="1:2" x14ac:dyDescent="0.25">
      <c r="A2498" t="s">
        <v>2228</v>
      </c>
      <c r="B2498">
        <v>18</v>
      </c>
    </row>
    <row r="2499" spans="1:2" x14ac:dyDescent="0.25">
      <c r="A2499" t="s">
        <v>2229</v>
      </c>
      <c r="B2499">
        <v>27.2</v>
      </c>
    </row>
    <row r="2500" spans="1:2" x14ac:dyDescent="0.25">
      <c r="A2500" t="s">
        <v>2230</v>
      </c>
      <c r="B2500">
        <v>38</v>
      </c>
    </row>
    <row r="2501" spans="1:2" x14ac:dyDescent="0.25">
      <c r="A2501" t="s">
        <v>2231</v>
      </c>
      <c r="B2501">
        <v>5.9</v>
      </c>
    </row>
    <row r="2502" spans="1:2" x14ac:dyDescent="0.25">
      <c r="A2502" t="s">
        <v>2232</v>
      </c>
      <c r="B2502">
        <v>5.4</v>
      </c>
    </row>
    <row r="2503" spans="1:2" x14ac:dyDescent="0.25">
      <c r="A2503" t="s">
        <v>2233</v>
      </c>
      <c r="B2503">
        <v>1.9</v>
      </c>
    </row>
    <row r="2504" spans="1:2" x14ac:dyDescent="0.25">
      <c r="A2504" t="s">
        <v>2234</v>
      </c>
      <c r="B2504">
        <v>3</v>
      </c>
    </row>
    <row r="2505" spans="1:2" x14ac:dyDescent="0.25">
      <c r="A2505" t="s">
        <v>2235</v>
      </c>
      <c r="B2505">
        <v>4.9000000000000004</v>
      </c>
    </row>
    <row r="2506" spans="1:2" x14ac:dyDescent="0.25">
      <c r="A2506" t="s">
        <v>2236</v>
      </c>
      <c r="B2506">
        <v>1.2</v>
      </c>
    </row>
    <row r="2507" spans="1:2" x14ac:dyDescent="0.25">
      <c r="A2507" t="s">
        <v>2237</v>
      </c>
      <c r="B2507">
        <v>2.7</v>
      </c>
    </row>
    <row r="2508" spans="1:2" x14ac:dyDescent="0.25">
      <c r="A2508" t="s">
        <v>2238</v>
      </c>
      <c r="B2508">
        <v>0.05</v>
      </c>
    </row>
    <row r="2509" spans="1:2" x14ac:dyDescent="0.25">
      <c r="A2509" t="s">
        <v>2239</v>
      </c>
      <c r="B2509">
        <v>0.02</v>
      </c>
    </row>
    <row r="2510" spans="1:2" x14ac:dyDescent="0.25">
      <c r="A2510" t="s">
        <v>2240</v>
      </c>
      <c r="B2510">
        <v>7.0000000000000007E-2</v>
      </c>
    </row>
    <row r="2511" spans="1:2" x14ac:dyDescent="0.25">
      <c r="A2511" t="s">
        <v>2241</v>
      </c>
      <c r="B2511">
        <v>0.22</v>
      </c>
    </row>
    <row r="2512" spans="1:2" x14ac:dyDescent="0.25">
      <c r="A2512" t="s">
        <v>2242</v>
      </c>
      <c r="B2512">
        <v>0.79</v>
      </c>
    </row>
    <row r="2513" spans="1:2" x14ac:dyDescent="0.25">
      <c r="A2513" t="s">
        <v>2243</v>
      </c>
      <c r="B2513">
        <v>1.5</v>
      </c>
    </row>
    <row r="2514" spans="1:2" x14ac:dyDescent="0.25">
      <c r="A2514" t="s">
        <v>2244</v>
      </c>
      <c r="B2514">
        <v>1.18</v>
      </c>
    </row>
    <row r="2515" spans="1:2" x14ac:dyDescent="0.25">
      <c r="A2515" t="s">
        <v>2245</v>
      </c>
      <c r="B2515">
        <v>0.96</v>
      </c>
    </row>
    <row r="2516" spans="1:2" x14ac:dyDescent="0.25">
      <c r="A2516" t="s">
        <v>2246</v>
      </c>
      <c r="B2516">
        <v>9.5</v>
      </c>
    </row>
    <row r="2517" spans="1:2" x14ac:dyDescent="0.25">
      <c r="A2517" t="s">
        <v>2247</v>
      </c>
      <c r="B2517">
        <v>3.57</v>
      </c>
    </row>
    <row r="2518" spans="1:2" x14ac:dyDescent="0.25">
      <c r="A2518" t="s">
        <v>2248</v>
      </c>
      <c r="B2518">
        <v>3.23</v>
      </c>
    </row>
    <row r="2519" spans="1:2" x14ac:dyDescent="0.25">
      <c r="A2519" t="s">
        <v>2249</v>
      </c>
      <c r="B2519">
        <v>2.7</v>
      </c>
    </row>
    <row r="2520" spans="1:2" x14ac:dyDescent="0.25">
      <c r="A2520" t="s">
        <v>2250</v>
      </c>
      <c r="B2520">
        <v>4.55</v>
      </c>
    </row>
    <row r="2521" spans="1:2" x14ac:dyDescent="0.25">
      <c r="A2521" t="s">
        <v>2251</v>
      </c>
      <c r="B2521">
        <v>0.79</v>
      </c>
    </row>
    <row r="2522" spans="1:2" x14ac:dyDescent="0.25">
      <c r="A2522" t="s">
        <v>2252</v>
      </c>
      <c r="B2522">
        <v>3.43</v>
      </c>
    </row>
    <row r="2523" spans="1:2" x14ac:dyDescent="0.25">
      <c r="A2523" t="s">
        <v>2253</v>
      </c>
      <c r="B2523">
        <v>2.14</v>
      </c>
    </row>
    <row r="2524" spans="1:2" x14ac:dyDescent="0.25">
      <c r="A2524" t="s">
        <v>2254</v>
      </c>
      <c r="B2524">
        <v>1.75</v>
      </c>
    </row>
    <row r="2525" spans="1:2" x14ac:dyDescent="0.25">
      <c r="A2525" t="s">
        <v>2255</v>
      </c>
      <c r="B2525">
        <v>6</v>
      </c>
    </row>
    <row r="2526" spans="1:2" x14ac:dyDescent="0.25">
      <c r="A2526" t="s">
        <v>2256</v>
      </c>
      <c r="B2526">
        <v>1.29</v>
      </c>
    </row>
    <row r="2527" spans="1:2" x14ac:dyDescent="0.25">
      <c r="A2527" t="s">
        <v>2257</v>
      </c>
      <c r="B2527">
        <v>1.07</v>
      </c>
    </row>
    <row r="2528" spans="1:2" x14ac:dyDescent="0.25">
      <c r="A2528" t="s">
        <v>2258</v>
      </c>
      <c r="B2528">
        <v>0.81</v>
      </c>
    </row>
    <row r="2529" spans="1:2" x14ac:dyDescent="0.25">
      <c r="A2529" t="s">
        <v>2259</v>
      </c>
      <c r="B2529">
        <v>2.9</v>
      </c>
    </row>
    <row r="2530" spans="1:2" x14ac:dyDescent="0.25">
      <c r="A2530" t="s">
        <v>2260</v>
      </c>
      <c r="B2530">
        <v>2.4700000000000002</v>
      </c>
    </row>
    <row r="2531" spans="1:2" x14ac:dyDescent="0.25">
      <c r="A2531" t="s">
        <v>2261</v>
      </c>
      <c r="B2531">
        <v>2.0299999999999998</v>
      </c>
    </row>
    <row r="2532" spans="1:2" x14ac:dyDescent="0.25">
      <c r="A2532" t="s">
        <v>2262</v>
      </c>
      <c r="B2532">
        <v>3.94</v>
      </c>
    </row>
    <row r="2533" spans="1:2" x14ac:dyDescent="0.25">
      <c r="A2533" t="s">
        <v>2263</v>
      </c>
      <c r="B2533">
        <v>0.32</v>
      </c>
    </row>
    <row r="2534" spans="1:2" x14ac:dyDescent="0.25">
      <c r="A2534" t="s">
        <v>2264</v>
      </c>
      <c r="B2534">
        <v>1.31</v>
      </c>
    </row>
    <row r="2535" spans="1:2" x14ac:dyDescent="0.25">
      <c r="A2535" t="s">
        <v>2265</v>
      </c>
      <c r="B2535">
        <v>1.96</v>
      </c>
    </row>
    <row r="2536" spans="1:2" x14ac:dyDescent="0.25">
      <c r="A2536" t="s">
        <v>2266</v>
      </c>
      <c r="B2536">
        <v>1.61</v>
      </c>
    </row>
    <row r="2537" spans="1:2" x14ac:dyDescent="0.25">
      <c r="A2537" t="s">
        <v>2267</v>
      </c>
      <c r="B2537">
        <v>1.33</v>
      </c>
    </row>
    <row r="2538" spans="1:2" x14ac:dyDescent="0.25">
      <c r="A2538" t="s">
        <v>6012</v>
      </c>
      <c r="B2538">
        <v>3.98</v>
      </c>
    </row>
    <row r="2539" spans="1:2" x14ac:dyDescent="0.25">
      <c r="A2539" t="s">
        <v>2268</v>
      </c>
      <c r="B2539">
        <v>1.1000000000000001</v>
      </c>
    </row>
    <row r="2540" spans="1:2" x14ac:dyDescent="0.25">
      <c r="A2540" t="s">
        <v>2269</v>
      </c>
      <c r="B2540">
        <v>29</v>
      </c>
    </row>
    <row r="2541" spans="1:2" x14ac:dyDescent="0.25">
      <c r="A2541" t="s">
        <v>2270</v>
      </c>
    </row>
    <row r="2542" spans="1:2" x14ac:dyDescent="0.25">
      <c r="A2542" t="s">
        <v>2271</v>
      </c>
      <c r="B2542">
        <v>9.4</v>
      </c>
    </row>
    <row r="2543" spans="1:2" x14ac:dyDescent="0.25">
      <c r="A2543" t="s">
        <v>2272</v>
      </c>
      <c r="B2543">
        <v>10</v>
      </c>
    </row>
    <row r="2544" spans="1:2" x14ac:dyDescent="0.25">
      <c r="A2544" t="s">
        <v>2273</v>
      </c>
      <c r="B2544">
        <v>16</v>
      </c>
    </row>
    <row r="2545" spans="1:2" x14ac:dyDescent="0.25">
      <c r="A2545" t="s">
        <v>2274</v>
      </c>
      <c r="B2545">
        <v>18.22</v>
      </c>
    </row>
    <row r="2546" spans="1:2" x14ac:dyDescent="0.25">
      <c r="A2546" t="s">
        <v>2275</v>
      </c>
      <c r="B2546">
        <v>0.3</v>
      </c>
    </row>
    <row r="2547" spans="1:2" x14ac:dyDescent="0.25">
      <c r="A2547" t="s">
        <v>2276</v>
      </c>
      <c r="B2547">
        <v>15</v>
      </c>
    </row>
    <row r="2548" spans="1:2" x14ac:dyDescent="0.25">
      <c r="A2548" t="s">
        <v>2277</v>
      </c>
      <c r="B2548">
        <v>0.46</v>
      </c>
    </row>
    <row r="2549" spans="1:2" x14ac:dyDescent="0.25">
      <c r="A2549" t="s">
        <v>2278</v>
      </c>
      <c r="B2549">
        <v>1.35</v>
      </c>
    </row>
    <row r="2550" spans="1:2" x14ac:dyDescent="0.25">
      <c r="A2550" t="s">
        <v>2279</v>
      </c>
      <c r="B2550">
        <v>1.4</v>
      </c>
    </row>
    <row r="2551" spans="1:2" x14ac:dyDescent="0.25">
      <c r="A2551" t="s">
        <v>2280</v>
      </c>
      <c r="B2551">
        <v>1.45</v>
      </c>
    </row>
    <row r="2552" spans="1:2" x14ac:dyDescent="0.25">
      <c r="A2552" t="s">
        <v>2281</v>
      </c>
      <c r="B2552">
        <v>1.55</v>
      </c>
    </row>
    <row r="2553" spans="1:2" x14ac:dyDescent="0.25">
      <c r="A2553" t="s">
        <v>2282</v>
      </c>
    </row>
    <row r="2554" spans="1:2" x14ac:dyDescent="0.25">
      <c r="A2554" t="s">
        <v>2283</v>
      </c>
      <c r="B2554">
        <v>1.65</v>
      </c>
    </row>
    <row r="2555" spans="1:2" x14ac:dyDescent="0.25">
      <c r="A2555" t="s">
        <v>2284</v>
      </c>
    </row>
    <row r="2556" spans="1:2" x14ac:dyDescent="0.25">
      <c r="A2556" t="s">
        <v>2285</v>
      </c>
    </row>
    <row r="2557" spans="1:2" x14ac:dyDescent="0.25">
      <c r="A2557" t="s">
        <v>2286</v>
      </c>
    </row>
    <row r="2558" spans="1:2" x14ac:dyDescent="0.25">
      <c r="A2558" t="s">
        <v>2287</v>
      </c>
      <c r="B2558">
        <v>2.2000000000000002</v>
      </c>
    </row>
    <row r="2559" spans="1:2" x14ac:dyDescent="0.25">
      <c r="A2559" t="s">
        <v>2288</v>
      </c>
    </row>
    <row r="2560" spans="1:2" x14ac:dyDescent="0.25">
      <c r="A2560" t="s">
        <v>2289</v>
      </c>
      <c r="B2560">
        <v>2.5</v>
      </c>
    </row>
    <row r="2561" spans="1:2" x14ac:dyDescent="0.25">
      <c r="A2561" t="s">
        <v>2290</v>
      </c>
    </row>
    <row r="2562" spans="1:2" x14ac:dyDescent="0.25">
      <c r="A2562" t="s">
        <v>2291</v>
      </c>
    </row>
    <row r="2563" spans="1:2" x14ac:dyDescent="0.25">
      <c r="A2563" t="s">
        <v>2292</v>
      </c>
    </row>
    <row r="2564" spans="1:2" x14ac:dyDescent="0.25">
      <c r="A2564" t="s">
        <v>2293</v>
      </c>
    </row>
    <row r="2565" spans="1:2" x14ac:dyDescent="0.25">
      <c r="A2565" t="s">
        <v>2294</v>
      </c>
    </row>
    <row r="2566" spans="1:2" x14ac:dyDescent="0.25">
      <c r="A2566" t="s">
        <v>2295</v>
      </c>
      <c r="B2566">
        <v>3.8</v>
      </c>
    </row>
    <row r="2567" spans="1:2" x14ac:dyDescent="0.25">
      <c r="A2567" t="s">
        <v>2296</v>
      </c>
    </row>
    <row r="2568" spans="1:2" x14ac:dyDescent="0.25">
      <c r="A2568" t="s">
        <v>2297</v>
      </c>
    </row>
    <row r="2569" spans="1:2" x14ac:dyDescent="0.25">
      <c r="A2569" t="s">
        <v>2298</v>
      </c>
    </row>
    <row r="2570" spans="1:2" x14ac:dyDescent="0.25">
      <c r="A2570" t="s">
        <v>2299</v>
      </c>
    </row>
    <row r="2571" spans="1:2" x14ac:dyDescent="0.25">
      <c r="A2571" t="s">
        <v>2300</v>
      </c>
    </row>
    <row r="2572" spans="1:2" x14ac:dyDescent="0.25">
      <c r="A2572" t="s">
        <v>2301</v>
      </c>
    </row>
    <row r="2573" spans="1:2" x14ac:dyDescent="0.25">
      <c r="A2573" t="s">
        <v>2302</v>
      </c>
      <c r="B2573">
        <v>0.95</v>
      </c>
    </row>
    <row r="2574" spans="1:2" x14ac:dyDescent="0.25">
      <c r="A2574" t="s">
        <v>2303</v>
      </c>
      <c r="B2574">
        <v>1.05</v>
      </c>
    </row>
    <row r="2575" spans="1:2" x14ac:dyDescent="0.25">
      <c r="A2575" t="s">
        <v>2304</v>
      </c>
    </row>
    <row r="2576" spans="1:2" x14ac:dyDescent="0.25">
      <c r="A2576" t="s">
        <v>2305</v>
      </c>
      <c r="B2576">
        <v>1.25</v>
      </c>
    </row>
    <row r="2577" spans="1:2" x14ac:dyDescent="0.25">
      <c r="A2577" t="s">
        <v>2306</v>
      </c>
      <c r="B2577">
        <v>1.33</v>
      </c>
    </row>
    <row r="2578" spans="1:2" x14ac:dyDescent="0.25">
      <c r="A2578" t="s">
        <v>2307</v>
      </c>
      <c r="B2578">
        <v>2.5</v>
      </c>
    </row>
    <row r="2579" spans="1:2" x14ac:dyDescent="0.25">
      <c r="A2579" t="s">
        <v>2308</v>
      </c>
      <c r="B2579">
        <v>40</v>
      </c>
    </row>
    <row r="2580" spans="1:2" x14ac:dyDescent="0.25">
      <c r="A2580" t="s">
        <v>2309</v>
      </c>
      <c r="B2580">
        <v>41</v>
      </c>
    </row>
    <row r="2581" spans="1:2" x14ac:dyDescent="0.25">
      <c r="A2581" t="s">
        <v>2310</v>
      </c>
      <c r="B2581">
        <v>27.8</v>
      </c>
    </row>
    <row r="2582" spans="1:2" x14ac:dyDescent="0.25">
      <c r="A2582" t="s">
        <v>2311</v>
      </c>
      <c r="B2582">
        <v>5</v>
      </c>
    </row>
    <row r="2583" spans="1:2" x14ac:dyDescent="0.25">
      <c r="A2583" t="s">
        <v>2312</v>
      </c>
      <c r="B2583">
        <v>0.45</v>
      </c>
    </row>
    <row r="2584" spans="1:2" x14ac:dyDescent="0.25">
      <c r="A2584" t="s">
        <v>2313</v>
      </c>
      <c r="B2584">
        <v>0.45</v>
      </c>
    </row>
    <row r="2585" spans="1:2" x14ac:dyDescent="0.25">
      <c r="A2585" t="s">
        <v>2314</v>
      </c>
      <c r="B2585">
        <v>0.45</v>
      </c>
    </row>
    <row r="2586" spans="1:2" x14ac:dyDescent="0.25">
      <c r="A2586" t="s">
        <v>2315</v>
      </c>
      <c r="B2586">
        <v>19</v>
      </c>
    </row>
    <row r="2587" spans="1:2" x14ac:dyDescent="0.25">
      <c r="A2587" t="s">
        <v>2316</v>
      </c>
      <c r="B2587">
        <v>23</v>
      </c>
    </row>
    <row r="2588" spans="1:2" x14ac:dyDescent="0.25">
      <c r="A2588" t="s">
        <v>2317</v>
      </c>
      <c r="B2588">
        <v>28.5</v>
      </c>
    </row>
    <row r="2589" spans="1:2" x14ac:dyDescent="0.25">
      <c r="A2589" t="s">
        <v>2318</v>
      </c>
      <c r="B2589">
        <v>8.1999999999999993</v>
      </c>
    </row>
    <row r="2590" spans="1:2" x14ac:dyDescent="0.25">
      <c r="A2590" t="s">
        <v>2319</v>
      </c>
      <c r="B2590">
        <v>3.2</v>
      </c>
    </row>
    <row r="2591" spans="1:2" x14ac:dyDescent="0.25">
      <c r="A2591" t="s">
        <v>2320</v>
      </c>
      <c r="B2591">
        <v>8.1999999999999993</v>
      </c>
    </row>
    <row r="2592" spans="1:2" x14ac:dyDescent="0.25">
      <c r="A2592" t="s">
        <v>2321</v>
      </c>
      <c r="B2592">
        <v>30</v>
      </c>
    </row>
    <row r="2593" spans="1:2" x14ac:dyDescent="0.25">
      <c r="A2593" t="s">
        <v>2322</v>
      </c>
      <c r="B2593">
        <v>48</v>
      </c>
    </row>
    <row r="2594" spans="1:2" x14ac:dyDescent="0.25">
      <c r="A2594" t="s">
        <v>2323</v>
      </c>
      <c r="B2594">
        <v>77</v>
      </c>
    </row>
    <row r="2595" spans="1:2" x14ac:dyDescent="0.25">
      <c r="A2595" t="s">
        <v>2324</v>
      </c>
      <c r="B2595">
        <v>30</v>
      </c>
    </row>
    <row r="2596" spans="1:2" x14ac:dyDescent="0.25">
      <c r="A2596" t="s">
        <v>2325</v>
      </c>
      <c r="B2596">
        <v>48</v>
      </c>
    </row>
    <row r="2597" spans="1:2" x14ac:dyDescent="0.25">
      <c r="A2597" t="s">
        <v>2326</v>
      </c>
      <c r="B2597">
        <v>77</v>
      </c>
    </row>
    <row r="2598" spans="1:2" x14ac:dyDescent="0.25">
      <c r="A2598" t="s">
        <v>2327</v>
      </c>
      <c r="B2598">
        <v>15</v>
      </c>
    </row>
    <row r="2599" spans="1:2" x14ac:dyDescent="0.25">
      <c r="A2599" t="s">
        <v>2328</v>
      </c>
      <c r="B2599">
        <v>2.5</v>
      </c>
    </row>
    <row r="2600" spans="1:2" x14ac:dyDescent="0.25">
      <c r="A2600" t="s">
        <v>2329</v>
      </c>
      <c r="B2600">
        <v>5</v>
      </c>
    </row>
    <row r="2601" spans="1:2" x14ac:dyDescent="0.25">
      <c r="A2601" t="s">
        <v>2330</v>
      </c>
      <c r="B2601">
        <v>6</v>
      </c>
    </row>
    <row r="2602" spans="1:2" x14ac:dyDescent="0.25">
      <c r="A2602" t="s">
        <v>2331</v>
      </c>
      <c r="B2602">
        <v>8</v>
      </c>
    </row>
    <row r="2603" spans="1:2" x14ac:dyDescent="0.25">
      <c r="A2603" t="s">
        <v>2332</v>
      </c>
      <c r="B2603">
        <v>26</v>
      </c>
    </row>
    <row r="2604" spans="1:2" x14ac:dyDescent="0.25">
      <c r="A2604" t="s">
        <v>2333</v>
      </c>
      <c r="B2604">
        <v>9.5</v>
      </c>
    </row>
    <row r="2605" spans="1:2" x14ac:dyDescent="0.25">
      <c r="A2605" t="s">
        <v>2334</v>
      </c>
      <c r="B2605">
        <v>13.5</v>
      </c>
    </row>
    <row r="2606" spans="1:2" x14ac:dyDescent="0.25">
      <c r="A2606" t="s">
        <v>2335</v>
      </c>
      <c r="B2606">
        <v>21</v>
      </c>
    </row>
    <row r="2607" spans="1:2" x14ac:dyDescent="0.25">
      <c r="A2607" t="s">
        <v>2336</v>
      </c>
      <c r="B2607">
        <v>15.4</v>
      </c>
    </row>
    <row r="2608" spans="1:2" x14ac:dyDescent="0.25">
      <c r="A2608" t="s">
        <v>2337</v>
      </c>
      <c r="B2608">
        <v>0.28000000000000003</v>
      </c>
    </row>
    <row r="2609" spans="1:2" x14ac:dyDescent="0.25">
      <c r="A2609" t="s">
        <v>2338</v>
      </c>
      <c r="B2609">
        <v>0.2</v>
      </c>
    </row>
    <row r="2610" spans="1:2" x14ac:dyDescent="0.25">
      <c r="A2610" t="s">
        <v>2339</v>
      </c>
      <c r="B2610">
        <v>0.75</v>
      </c>
    </row>
    <row r="2611" spans="1:2" x14ac:dyDescent="0.25">
      <c r="A2611" t="s">
        <v>2340</v>
      </c>
      <c r="B2611">
        <v>1.1000000000000001</v>
      </c>
    </row>
    <row r="2612" spans="1:2" x14ac:dyDescent="0.25">
      <c r="A2612" t="s">
        <v>5937</v>
      </c>
    </row>
    <row r="2613" spans="1:2" x14ac:dyDescent="0.25">
      <c r="A2613" t="s">
        <v>2341</v>
      </c>
      <c r="B2613">
        <v>7.7</v>
      </c>
    </row>
    <row r="2614" spans="1:2" x14ac:dyDescent="0.25">
      <c r="A2614" t="s">
        <v>2342</v>
      </c>
      <c r="B2614">
        <v>0.3</v>
      </c>
    </row>
    <row r="2615" spans="1:2" x14ac:dyDescent="0.25">
      <c r="A2615" t="s">
        <v>2343</v>
      </c>
      <c r="B2615">
        <v>8.1999999999999993</v>
      </c>
    </row>
    <row r="2616" spans="1:2" x14ac:dyDescent="0.25">
      <c r="A2616" t="s">
        <v>2344</v>
      </c>
      <c r="B2616">
        <v>0.3</v>
      </c>
    </row>
    <row r="2617" spans="1:2" x14ac:dyDescent="0.25">
      <c r="A2617" t="s">
        <v>2345</v>
      </c>
      <c r="B2617">
        <v>0.6</v>
      </c>
    </row>
    <row r="2618" spans="1:2" x14ac:dyDescent="0.25">
      <c r="A2618" t="s">
        <v>2346</v>
      </c>
      <c r="B2618">
        <v>6.3</v>
      </c>
    </row>
    <row r="2619" spans="1:2" x14ac:dyDescent="0.25">
      <c r="A2619" t="s">
        <v>2347</v>
      </c>
      <c r="B2619">
        <v>8.8000000000000007</v>
      </c>
    </row>
    <row r="2620" spans="1:2" x14ac:dyDescent="0.25">
      <c r="A2620" t="s">
        <v>2348</v>
      </c>
      <c r="B2620">
        <v>1</v>
      </c>
    </row>
    <row r="2621" spans="1:2" x14ac:dyDescent="0.25">
      <c r="A2621" t="s">
        <v>2349</v>
      </c>
      <c r="B2621">
        <v>1.46</v>
      </c>
    </row>
    <row r="2622" spans="1:2" x14ac:dyDescent="0.25">
      <c r="A2622" t="s">
        <v>2350</v>
      </c>
      <c r="B2622">
        <v>1.9</v>
      </c>
    </row>
    <row r="2623" spans="1:2" x14ac:dyDescent="0.25">
      <c r="A2623" t="s">
        <v>2351</v>
      </c>
      <c r="B2623">
        <v>2.9</v>
      </c>
    </row>
    <row r="2624" spans="1:2" x14ac:dyDescent="0.25">
      <c r="A2624" t="s">
        <v>2352</v>
      </c>
      <c r="B2624">
        <v>3.5</v>
      </c>
    </row>
    <row r="2625" spans="1:2" x14ac:dyDescent="0.25">
      <c r="A2625" t="s">
        <v>2353</v>
      </c>
      <c r="B2625">
        <v>2.2999999999999998</v>
      </c>
    </row>
    <row r="2626" spans="1:2" x14ac:dyDescent="0.25">
      <c r="A2626" t="s">
        <v>2354</v>
      </c>
      <c r="B2626">
        <v>2.4</v>
      </c>
    </row>
    <row r="2627" spans="1:2" x14ac:dyDescent="0.25">
      <c r="A2627" t="s">
        <v>2365</v>
      </c>
      <c r="B2627">
        <v>0.5</v>
      </c>
    </row>
    <row r="2628" spans="1:2" x14ac:dyDescent="0.25">
      <c r="A2628" t="s">
        <v>2366</v>
      </c>
      <c r="B2628">
        <v>2.5</v>
      </c>
    </row>
    <row r="2629" spans="1:2" x14ac:dyDescent="0.25">
      <c r="A2629" t="s">
        <v>2367</v>
      </c>
      <c r="B2629">
        <v>25</v>
      </c>
    </row>
    <row r="2630" spans="1:2" x14ac:dyDescent="0.25">
      <c r="A2630" t="s">
        <v>2368</v>
      </c>
      <c r="B2630">
        <v>29</v>
      </c>
    </row>
    <row r="2631" spans="1:2" x14ac:dyDescent="0.25">
      <c r="A2631" t="s">
        <v>2369</v>
      </c>
      <c r="B2631">
        <v>3.5</v>
      </c>
    </row>
    <row r="2632" spans="1:2" x14ac:dyDescent="0.25">
      <c r="A2632" t="s">
        <v>2370</v>
      </c>
      <c r="B2632">
        <v>7.8</v>
      </c>
    </row>
    <row r="2633" spans="1:2" x14ac:dyDescent="0.25">
      <c r="A2633" t="s">
        <v>2371</v>
      </c>
      <c r="B2633">
        <v>8</v>
      </c>
    </row>
    <row r="2634" spans="1:2" x14ac:dyDescent="0.25">
      <c r="A2634" t="s">
        <v>2372</v>
      </c>
      <c r="B2634">
        <v>17.5</v>
      </c>
    </row>
    <row r="2635" spans="1:2" x14ac:dyDescent="0.25">
      <c r="A2635" t="s">
        <v>2373</v>
      </c>
      <c r="B2635">
        <v>1.6</v>
      </c>
    </row>
    <row r="2636" spans="1:2" x14ac:dyDescent="0.25">
      <c r="A2636" t="s">
        <v>2374</v>
      </c>
      <c r="B2636">
        <v>4.5</v>
      </c>
    </row>
    <row r="2637" spans="1:2" x14ac:dyDescent="0.25">
      <c r="A2637" t="s">
        <v>2375</v>
      </c>
      <c r="B2637">
        <v>7</v>
      </c>
    </row>
    <row r="2638" spans="1:2" x14ac:dyDescent="0.25">
      <c r="A2638" t="s">
        <v>2376</v>
      </c>
      <c r="B2638">
        <v>8.5</v>
      </c>
    </row>
    <row r="2639" spans="1:2" x14ac:dyDescent="0.25">
      <c r="A2639" t="s">
        <v>2377</v>
      </c>
      <c r="B2639">
        <v>18</v>
      </c>
    </row>
    <row r="2640" spans="1:2" x14ac:dyDescent="0.25">
      <c r="A2640" t="s">
        <v>2378</v>
      </c>
      <c r="B2640">
        <v>18</v>
      </c>
    </row>
    <row r="2641" spans="1:2" x14ac:dyDescent="0.25">
      <c r="A2641" t="s">
        <v>2379</v>
      </c>
      <c r="B2641">
        <v>13.5</v>
      </c>
    </row>
    <row r="2642" spans="1:2" x14ac:dyDescent="0.25">
      <c r="A2642" t="s">
        <v>2380</v>
      </c>
      <c r="B2642">
        <v>1.6</v>
      </c>
    </row>
    <row r="2643" spans="1:2" x14ac:dyDescent="0.25">
      <c r="A2643" t="s">
        <v>2381</v>
      </c>
      <c r="B2643">
        <v>7</v>
      </c>
    </row>
    <row r="2644" spans="1:2" x14ac:dyDescent="0.25">
      <c r="A2644" t="s">
        <v>2382</v>
      </c>
      <c r="B2644">
        <v>4.5</v>
      </c>
    </row>
    <row r="2645" spans="1:2" x14ac:dyDescent="0.25">
      <c r="A2645" t="s">
        <v>2383</v>
      </c>
      <c r="B2645">
        <v>18</v>
      </c>
    </row>
    <row r="2646" spans="1:2" x14ac:dyDescent="0.25">
      <c r="A2646" t="s">
        <v>2384</v>
      </c>
      <c r="B2646">
        <v>13.5</v>
      </c>
    </row>
    <row r="2647" spans="1:2" x14ac:dyDescent="0.25">
      <c r="A2647" t="s">
        <v>2385</v>
      </c>
      <c r="B2647">
        <v>8.5</v>
      </c>
    </row>
    <row r="2648" spans="1:2" x14ac:dyDescent="0.25">
      <c r="A2648" t="s">
        <v>2386</v>
      </c>
      <c r="B2648">
        <v>1.6</v>
      </c>
    </row>
    <row r="2649" spans="1:2" x14ac:dyDescent="0.25">
      <c r="A2649" t="s">
        <v>2387</v>
      </c>
      <c r="B2649">
        <v>7</v>
      </c>
    </row>
    <row r="2650" spans="1:2" x14ac:dyDescent="0.25">
      <c r="A2650" t="s">
        <v>2388</v>
      </c>
      <c r="B2650">
        <v>4.5</v>
      </c>
    </row>
    <row r="2651" spans="1:2" x14ac:dyDescent="0.25">
      <c r="A2651" t="s">
        <v>2389</v>
      </c>
      <c r="B2651">
        <v>18</v>
      </c>
    </row>
    <row r="2652" spans="1:2" x14ac:dyDescent="0.25">
      <c r="A2652" t="s">
        <v>2390</v>
      </c>
      <c r="B2652">
        <v>13.5</v>
      </c>
    </row>
    <row r="2653" spans="1:2" x14ac:dyDescent="0.25">
      <c r="A2653" t="s">
        <v>2391</v>
      </c>
      <c r="B2653">
        <v>8.5</v>
      </c>
    </row>
    <row r="2654" spans="1:2" x14ac:dyDescent="0.25">
      <c r="A2654" t="s">
        <v>2392</v>
      </c>
      <c r="B2654">
        <v>1.1000000000000001</v>
      </c>
    </row>
    <row r="2655" spans="1:2" x14ac:dyDescent="0.25">
      <c r="A2655" t="s">
        <v>2393</v>
      </c>
      <c r="B2655">
        <v>3.2</v>
      </c>
    </row>
    <row r="2656" spans="1:2" x14ac:dyDescent="0.25">
      <c r="A2656" t="s">
        <v>2394</v>
      </c>
      <c r="B2656">
        <v>7.6</v>
      </c>
    </row>
    <row r="2657" spans="1:2" x14ac:dyDescent="0.25">
      <c r="A2657" t="s">
        <v>2395</v>
      </c>
      <c r="B2657">
        <v>11</v>
      </c>
    </row>
    <row r="2658" spans="1:2" x14ac:dyDescent="0.25">
      <c r="A2658" t="s">
        <v>2396</v>
      </c>
      <c r="B2658">
        <v>34</v>
      </c>
    </row>
    <row r="2659" spans="1:2" x14ac:dyDescent="0.25">
      <c r="A2659" t="s">
        <v>2397</v>
      </c>
      <c r="B2659">
        <v>2.2000000000000002</v>
      </c>
    </row>
    <row r="2660" spans="1:2" x14ac:dyDescent="0.25">
      <c r="A2660" t="s">
        <v>2398</v>
      </c>
      <c r="B2660">
        <v>4</v>
      </c>
    </row>
    <row r="2661" spans="1:2" x14ac:dyDescent="0.25">
      <c r="A2661" t="s">
        <v>2399</v>
      </c>
      <c r="B2661">
        <v>8.1</v>
      </c>
    </row>
    <row r="2662" spans="1:2" x14ac:dyDescent="0.25">
      <c r="A2662" t="s">
        <v>2400</v>
      </c>
      <c r="B2662">
        <v>1.2</v>
      </c>
    </row>
    <row r="2663" spans="1:2" x14ac:dyDescent="0.25">
      <c r="A2663" t="s">
        <v>2401</v>
      </c>
      <c r="B2663">
        <v>1.5</v>
      </c>
    </row>
    <row r="2664" spans="1:2" x14ac:dyDescent="0.25">
      <c r="A2664" t="s">
        <v>2402</v>
      </c>
      <c r="B2664">
        <v>1.8</v>
      </c>
    </row>
    <row r="2665" spans="1:2" x14ac:dyDescent="0.25">
      <c r="A2665" t="s">
        <v>2403</v>
      </c>
      <c r="B2665">
        <v>0.17</v>
      </c>
    </row>
    <row r="2666" spans="1:2" x14ac:dyDescent="0.25">
      <c r="A2666" t="s">
        <v>2404</v>
      </c>
      <c r="B2666">
        <v>0.52</v>
      </c>
    </row>
    <row r="2667" spans="1:2" x14ac:dyDescent="0.25">
      <c r="A2667" t="s">
        <v>2405</v>
      </c>
      <c r="B2667">
        <v>0.92</v>
      </c>
    </row>
    <row r="2668" spans="1:2" x14ac:dyDescent="0.25">
      <c r="A2668" t="s">
        <v>2406</v>
      </c>
      <c r="B2668">
        <v>1.28</v>
      </c>
    </row>
    <row r="2669" spans="1:2" x14ac:dyDescent="0.25">
      <c r="A2669" t="s">
        <v>2407</v>
      </c>
      <c r="B2669">
        <v>1.66</v>
      </c>
    </row>
    <row r="2670" spans="1:2" x14ac:dyDescent="0.25">
      <c r="A2670" t="s">
        <v>2408</v>
      </c>
      <c r="B2670">
        <v>2</v>
      </c>
    </row>
    <row r="2671" spans="1:2" x14ac:dyDescent="0.25">
      <c r="A2671" t="s">
        <v>2409</v>
      </c>
      <c r="B2671">
        <v>2.36</v>
      </c>
    </row>
    <row r="2672" spans="1:2" x14ac:dyDescent="0.25">
      <c r="A2672" t="s">
        <v>2410</v>
      </c>
      <c r="B2672">
        <v>1.4</v>
      </c>
    </row>
    <row r="2673" spans="1:2" x14ac:dyDescent="0.25">
      <c r="A2673" t="s">
        <v>2411</v>
      </c>
      <c r="B2673">
        <v>2.12</v>
      </c>
    </row>
    <row r="2674" spans="1:2" x14ac:dyDescent="0.25">
      <c r="A2674" t="s">
        <v>2412</v>
      </c>
      <c r="B2674">
        <v>2.69</v>
      </c>
    </row>
    <row r="2675" spans="1:2" x14ac:dyDescent="0.25">
      <c r="A2675" t="s">
        <v>2413</v>
      </c>
      <c r="B2675">
        <v>3.25</v>
      </c>
    </row>
    <row r="2676" spans="1:2" x14ac:dyDescent="0.25">
      <c r="A2676" t="s">
        <v>2414</v>
      </c>
      <c r="B2676">
        <v>3.62</v>
      </c>
    </row>
    <row r="2677" spans="1:2" x14ac:dyDescent="0.25">
      <c r="A2677" t="s">
        <v>2415</v>
      </c>
      <c r="B2677">
        <v>2.08</v>
      </c>
    </row>
    <row r="2678" spans="1:2" x14ac:dyDescent="0.25">
      <c r="A2678" t="s">
        <v>2416</v>
      </c>
      <c r="B2678">
        <v>1.35</v>
      </c>
    </row>
    <row r="2679" spans="1:2" x14ac:dyDescent="0.25">
      <c r="A2679" t="s">
        <v>2417</v>
      </c>
      <c r="B2679">
        <v>3.6</v>
      </c>
    </row>
    <row r="2680" spans="1:2" x14ac:dyDescent="0.25">
      <c r="A2680" t="s">
        <v>2418</v>
      </c>
      <c r="B2680">
        <v>4.6399999999999997</v>
      </c>
    </row>
    <row r="2681" spans="1:2" x14ac:dyDescent="0.25">
      <c r="A2681" t="s">
        <v>2419</v>
      </c>
      <c r="B2681">
        <v>5.42</v>
      </c>
    </row>
    <row r="2682" spans="1:2" x14ac:dyDescent="0.25">
      <c r="A2682" t="s">
        <v>2420</v>
      </c>
      <c r="B2682">
        <v>3.62</v>
      </c>
    </row>
    <row r="2683" spans="1:2" x14ac:dyDescent="0.25">
      <c r="A2683" t="s">
        <v>2421</v>
      </c>
      <c r="B2683">
        <v>4.0999999999999996</v>
      </c>
    </row>
    <row r="2684" spans="1:2" x14ac:dyDescent="0.25">
      <c r="A2684" t="s">
        <v>2422</v>
      </c>
      <c r="B2684">
        <v>5.3</v>
      </c>
    </row>
    <row r="2685" spans="1:2" x14ac:dyDescent="0.25">
      <c r="A2685" t="s">
        <v>2423</v>
      </c>
      <c r="B2685">
        <v>6.2</v>
      </c>
    </row>
    <row r="2686" spans="1:2" x14ac:dyDescent="0.25">
      <c r="A2686" t="s">
        <v>2424</v>
      </c>
      <c r="B2686">
        <v>2</v>
      </c>
    </row>
    <row r="2687" spans="1:2" x14ac:dyDescent="0.25">
      <c r="A2687" t="s">
        <v>2425</v>
      </c>
      <c r="B2687">
        <v>9.7200000000000006</v>
      </c>
    </row>
    <row r="2688" spans="1:2" x14ac:dyDescent="0.25">
      <c r="A2688" t="s">
        <v>2426</v>
      </c>
      <c r="B2688">
        <v>11.4</v>
      </c>
    </row>
    <row r="2689" spans="1:2" x14ac:dyDescent="0.25">
      <c r="A2689" t="s">
        <v>2427</v>
      </c>
      <c r="B2689">
        <v>2.6</v>
      </c>
    </row>
    <row r="2690" spans="1:2" x14ac:dyDescent="0.25">
      <c r="A2690" t="s">
        <v>2428</v>
      </c>
      <c r="B2690">
        <v>0.47</v>
      </c>
    </row>
    <row r="2691" spans="1:2" x14ac:dyDescent="0.25">
      <c r="A2691" t="s">
        <v>2429</v>
      </c>
      <c r="B2691">
        <v>0.47</v>
      </c>
    </row>
    <row r="2692" spans="1:2" x14ac:dyDescent="0.25">
      <c r="A2692" t="s">
        <v>2430</v>
      </c>
      <c r="B2692">
        <v>0.47</v>
      </c>
    </row>
    <row r="2693" spans="1:2" x14ac:dyDescent="0.25">
      <c r="A2693" t="s">
        <v>2431</v>
      </c>
      <c r="B2693">
        <v>0.47</v>
      </c>
    </row>
    <row r="2694" spans="1:2" x14ac:dyDescent="0.25">
      <c r="A2694" t="s">
        <v>2432</v>
      </c>
      <c r="B2694">
        <v>0.47</v>
      </c>
    </row>
    <row r="2695" spans="1:2" x14ac:dyDescent="0.25">
      <c r="A2695" t="s">
        <v>2433</v>
      </c>
      <c r="B2695">
        <v>0.47</v>
      </c>
    </row>
    <row r="2696" spans="1:2" x14ac:dyDescent="0.25">
      <c r="A2696" t="s">
        <v>2434</v>
      </c>
      <c r="B2696">
        <v>0.47</v>
      </c>
    </row>
    <row r="2697" spans="1:2" x14ac:dyDescent="0.25">
      <c r="A2697" t="s">
        <v>2435</v>
      </c>
      <c r="B2697">
        <v>11</v>
      </c>
    </row>
    <row r="2698" spans="1:2" x14ac:dyDescent="0.25">
      <c r="A2698" t="s">
        <v>2436</v>
      </c>
      <c r="B2698">
        <v>12</v>
      </c>
    </row>
    <row r="2699" spans="1:2" x14ac:dyDescent="0.25">
      <c r="A2699" t="s">
        <v>6013</v>
      </c>
    </row>
    <row r="2700" spans="1:2" x14ac:dyDescent="0.25">
      <c r="A2700" t="s">
        <v>2437</v>
      </c>
      <c r="B2700">
        <v>7.0000000000000007E-2</v>
      </c>
    </row>
    <row r="2701" spans="1:2" x14ac:dyDescent="0.25">
      <c r="A2701" t="s">
        <v>2438</v>
      </c>
      <c r="B2701">
        <v>6.7</v>
      </c>
    </row>
    <row r="2702" spans="1:2" x14ac:dyDescent="0.25">
      <c r="A2702" t="s">
        <v>2439</v>
      </c>
      <c r="B2702">
        <v>11.2</v>
      </c>
    </row>
    <row r="2703" spans="1:2" x14ac:dyDescent="0.25">
      <c r="A2703" t="s">
        <v>2440</v>
      </c>
      <c r="B2703">
        <v>0.32</v>
      </c>
    </row>
    <row r="2704" spans="1:2" x14ac:dyDescent="0.25">
      <c r="A2704" t="s">
        <v>2441</v>
      </c>
    </row>
    <row r="2705" spans="1:2" x14ac:dyDescent="0.25">
      <c r="A2705" t="s">
        <v>2442</v>
      </c>
      <c r="B2705">
        <v>0.33</v>
      </c>
    </row>
    <row r="2706" spans="1:2" x14ac:dyDescent="0.25">
      <c r="A2706" t="s">
        <v>2443</v>
      </c>
    </row>
    <row r="2707" spans="1:2" x14ac:dyDescent="0.25">
      <c r="A2707" t="s">
        <v>2444</v>
      </c>
      <c r="B2707">
        <v>0.55000000000000004</v>
      </c>
    </row>
    <row r="2708" spans="1:2" x14ac:dyDescent="0.25">
      <c r="A2708" t="s">
        <v>2445</v>
      </c>
    </row>
    <row r="2709" spans="1:2" x14ac:dyDescent="0.25">
      <c r="A2709" t="s">
        <v>2446</v>
      </c>
      <c r="B2709">
        <v>1.3</v>
      </c>
    </row>
    <row r="2710" spans="1:2" x14ac:dyDescent="0.25">
      <c r="A2710" t="s">
        <v>2447</v>
      </c>
    </row>
    <row r="2711" spans="1:2" x14ac:dyDescent="0.25">
      <c r="A2711" t="s">
        <v>2448</v>
      </c>
      <c r="B2711">
        <v>1.4</v>
      </c>
    </row>
    <row r="2712" spans="1:2" x14ac:dyDescent="0.25">
      <c r="A2712" t="s">
        <v>2449</v>
      </c>
    </row>
    <row r="2713" spans="1:2" x14ac:dyDescent="0.25">
      <c r="A2713" t="s">
        <v>2450</v>
      </c>
      <c r="B2713">
        <v>3.1</v>
      </c>
    </row>
    <row r="2714" spans="1:2" x14ac:dyDescent="0.25">
      <c r="A2714" t="s">
        <v>2451</v>
      </c>
    </row>
    <row r="2715" spans="1:2" x14ac:dyDescent="0.25">
      <c r="A2715" t="s">
        <v>2452</v>
      </c>
      <c r="B2715">
        <v>6.2</v>
      </c>
    </row>
    <row r="2716" spans="1:2" x14ac:dyDescent="0.25">
      <c r="A2716" t="s">
        <v>2453</v>
      </c>
      <c r="B2716">
        <v>11.6</v>
      </c>
    </row>
    <row r="2717" spans="1:2" x14ac:dyDescent="0.25">
      <c r="A2717" t="s">
        <v>2454</v>
      </c>
      <c r="B2717">
        <v>0.3</v>
      </c>
    </row>
    <row r="2718" spans="1:2" x14ac:dyDescent="0.25">
      <c r="A2718" t="s">
        <v>2455</v>
      </c>
    </row>
    <row r="2719" spans="1:2" x14ac:dyDescent="0.25">
      <c r="A2719" t="s">
        <v>2456</v>
      </c>
      <c r="B2719">
        <v>0.35</v>
      </c>
    </row>
    <row r="2720" spans="1:2" x14ac:dyDescent="0.25">
      <c r="A2720" t="s">
        <v>2457</v>
      </c>
      <c r="B2720">
        <v>2.9</v>
      </c>
    </row>
    <row r="2721" spans="1:2" x14ac:dyDescent="0.25">
      <c r="A2721" t="s">
        <v>2458</v>
      </c>
      <c r="B2721">
        <v>6.8</v>
      </c>
    </row>
    <row r="2722" spans="1:2" x14ac:dyDescent="0.25">
      <c r="A2722" t="s">
        <v>2459</v>
      </c>
      <c r="B2722">
        <v>0.48</v>
      </c>
    </row>
    <row r="2723" spans="1:2" x14ac:dyDescent="0.25">
      <c r="A2723" t="s">
        <v>2460</v>
      </c>
      <c r="B2723">
        <v>0.8</v>
      </c>
    </row>
    <row r="2724" spans="1:2" x14ac:dyDescent="0.25">
      <c r="A2724" t="s">
        <v>2461</v>
      </c>
      <c r="B2724">
        <v>2.1</v>
      </c>
    </row>
    <row r="2725" spans="1:2" x14ac:dyDescent="0.25">
      <c r="A2725" t="s">
        <v>2462</v>
      </c>
      <c r="B2725">
        <v>6.5</v>
      </c>
    </row>
    <row r="2726" spans="1:2" x14ac:dyDescent="0.25">
      <c r="A2726" t="s">
        <v>2463</v>
      </c>
      <c r="B2726">
        <v>8</v>
      </c>
    </row>
    <row r="2727" spans="1:2" x14ac:dyDescent="0.25">
      <c r="A2727" t="s">
        <v>2464</v>
      </c>
      <c r="B2727">
        <v>0.18</v>
      </c>
    </row>
    <row r="2728" spans="1:2" x14ac:dyDescent="0.25">
      <c r="A2728" t="s">
        <v>2465</v>
      </c>
      <c r="B2728">
        <v>0.18</v>
      </c>
    </row>
    <row r="2729" spans="1:2" x14ac:dyDescent="0.25">
      <c r="A2729" t="s">
        <v>2466</v>
      </c>
      <c r="B2729">
        <v>2.5</v>
      </c>
    </row>
    <row r="2730" spans="1:2" x14ac:dyDescent="0.25">
      <c r="A2730" t="s">
        <v>2467</v>
      </c>
      <c r="B2730">
        <v>0.5</v>
      </c>
    </row>
    <row r="2731" spans="1:2" x14ac:dyDescent="0.25">
      <c r="A2731" t="s">
        <v>2468</v>
      </c>
      <c r="B2731">
        <v>4.0999999999999996</v>
      </c>
    </row>
    <row r="2732" spans="1:2" x14ac:dyDescent="0.25">
      <c r="A2732" t="s">
        <v>2469</v>
      </c>
      <c r="B2732">
        <v>11.3</v>
      </c>
    </row>
    <row r="2733" spans="1:2" x14ac:dyDescent="0.25">
      <c r="A2733" t="s">
        <v>2470</v>
      </c>
      <c r="B2733">
        <v>4.4000000000000004</v>
      </c>
    </row>
    <row r="2734" spans="1:2" x14ac:dyDescent="0.25">
      <c r="A2734" t="s">
        <v>2471</v>
      </c>
      <c r="B2734">
        <v>1.05</v>
      </c>
    </row>
    <row r="2735" spans="1:2" x14ac:dyDescent="0.25">
      <c r="A2735" t="s">
        <v>2472</v>
      </c>
      <c r="B2735">
        <v>2.16</v>
      </c>
    </row>
    <row r="2736" spans="1:2" x14ac:dyDescent="0.25">
      <c r="A2736" t="s">
        <v>2473</v>
      </c>
      <c r="B2736">
        <v>2.8</v>
      </c>
    </row>
    <row r="2737" spans="1:2" x14ac:dyDescent="0.25">
      <c r="A2737" t="s">
        <v>2474</v>
      </c>
      <c r="B2737">
        <v>6.6</v>
      </c>
    </row>
    <row r="2738" spans="1:2" x14ac:dyDescent="0.25">
      <c r="A2738" t="s">
        <v>2475</v>
      </c>
      <c r="B2738">
        <v>15.6</v>
      </c>
    </row>
    <row r="2739" spans="1:2" x14ac:dyDescent="0.25">
      <c r="A2739" t="s">
        <v>2476</v>
      </c>
      <c r="B2739">
        <v>0.8</v>
      </c>
    </row>
    <row r="2740" spans="1:2" x14ac:dyDescent="0.25">
      <c r="A2740" t="s">
        <v>2477</v>
      </c>
      <c r="B2740">
        <v>54</v>
      </c>
    </row>
    <row r="2741" spans="1:2" x14ac:dyDescent="0.25">
      <c r="A2741" t="s">
        <v>2478</v>
      </c>
      <c r="B2741">
        <v>1.8</v>
      </c>
    </row>
    <row r="2742" spans="1:2" x14ac:dyDescent="0.25">
      <c r="A2742" t="s">
        <v>2479</v>
      </c>
      <c r="B2742">
        <v>0.1</v>
      </c>
    </row>
    <row r="2743" spans="1:2" x14ac:dyDescent="0.25">
      <c r="A2743" t="s">
        <v>2480</v>
      </c>
      <c r="B2743">
        <v>0.2</v>
      </c>
    </row>
    <row r="2744" spans="1:2" x14ac:dyDescent="0.25">
      <c r="A2744" t="s">
        <v>2481</v>
      </c>
      <c r="B2744">
        <v>0.3</v>
      </c>
    </row>
    <row r="2745" spans="1:2" x14ac:dyDescent="0.25">
      <c r="A2745" t="s">
        <v>2482</v>
      </c>
      <c r="B2745">
        <v>0.5</v>
      </c>
    </row>
    <row r="2746" spans="1:2" x14ac:dyDescent="0.25">
      <c r="A2746" t="s">
        <v>2483</v>
      </c>
      <c r="B2746">
        <v>0.9</v>
      </c>
    </row>
    <row r="2747" spans="1:2" x14ac:dyDescent="0.25">
      <c r="A2747" t="s">
        <v>2484</v>
      </c>
      <c r="B2747">
        <v>1.5</v>
      </c>
    </row>
    <row r="2748" spans="1:2" x14ac:dyDescent="0.25">
      <c r="A2748" t="s">
        <v>2485</v>
      </c>
      <c r="B2748">
        <v>0.06</v>
      </c>
    </row>
    <row r="2749" spans="1:2" x14ac:dyDescent="0.25">
      <c r="A2749" t="s">
        <v>2486</v>
      </c>
      <c r="B2749">
        <v>0.1</v>
      </c>
    </row>
    <row r="2750" spans="1:2" x14ac:dyDescent="0.25">
      <c r="A2750" t="s">
        <v>2487</v>
      </c>
      <c r="B2750">
        <v>0.18</v>
      </c>
    </row>
    <row r="2751" spans="1:2" x14ac:dyDescent="0.25">
      <c r="A2751" t="s">
        <v>2488</v>
      </c>
    </row>
    <row r="2752" spans="1:2" x14ac:dyDescent="0.25">
      <c r="A2752" t="s">
        <v>2489</v>
      </c>
      <c r="B2752">
        <v>0.2</v>
      </c>
    </row>
    <row r="2753" spans="1:2" x14ac:dyDescent="0.25">
      <c r="A2753" t="s">
        <v>2490</v>
      </c>
    </row>
    <row r="2754" spans="1:2" x14ac:dyDescent="0.25">
      <c r="A2754" t="s">
        <v>2491</v>
      </c>
      <c r="B2754">
        <v>0.3</v>
      </c>
    </row>
    <row r="2755" spans="1:2" x14ac:dyDescent="0.25">
      <c r="A2755" t="s">
        <v>2492</v>
      </c>
    </row>
    <row r="2756" spans="1:2" x14ac:dyDescent="0.25">
      <c r="A2756" t="s">
        <v>2493</v>
      </c>
      <c r="B2756">
        <v>0.54</v>
      </c>
    </row>
    <row r="2757" spans="1:2" x14ac:dyDescent="0.25">
      <c r="A2757" t="s">
        <v>2494</v>
      </c>
    </row>
    <row r="2758" spans="1:2" x14ac:dyDescent="0.25">
      <c r="A2758" t="s">
        <v>2495</v>
      </c>
      <c r="B2758">
        <v>1.1000000000000001</v>
      </c>
    </row>
    <row r="2759" spans="1:2" x14ac:dyDescent="0.25">
      <c r="A2759" t="s">
        <v>2496</v>
      </c>
    </row>
    <row r="2760" spans="1:2" x14ac:dyDescent="0.25">
      <c r="A2760" t="s">
        <v>2497</v>
      </c>
      <c r="B2760">
        <v>1.6</v>
      </c>
    </row>
    <row r="2761" spans="1:2" x14ac:dyDescent="0.25">
      <c r="A2761" t="s">
        <v>2498</v>
      </c>
    </row>
    <row r="2762" spans="1:2" x14ac:dyDescent="0.25">
      <c r="A2762" t="s">
        <v>2499</v>
      </c>
      <c r="B2762">
        <v>1.6</v>
      </c>
    </row>
    <row r="2763" spans="1:2" x14ac:dyDescent="0.25">
      <c r="A2763" t="s">
        <v>2500</v>
      </c>
      <c r="B2763">
        <v>3.75</v>
      </c>
    </row>
    <row r="2764" spans="1:2" x14ac:dyDescent="0.25">
      <c r="A2764" t="s">
        <v>2501</v>
      </c>
      <c r="B2764">
        <v>4.5999999999999996</v>
      </c>
    </row>
    <row r="2765" spans="1:2" x14ac:dyDescent="0.25">
      <c r="A2765" t="s">
        <v>2502</v>
      </c>
      <c r="B2765">
        <v>7</v>
      </c>
    </row>
    <row r="2766" spans="1:2" x14ac:dyDescent="0.25">
      <c r="A2766" t="s">
        <v>2503</v>
      </c>
      <c r="B2766">
        <v>7.0000000000000007E-2</v>
      </c>
    </row>
    <row r="2767" spans="1:2" x14ac:dyDescent="0.25">
      <c r="A2767" t="s">
        <v>2504</v>
      </c>
      <c r="B2767">
        <v>0.1</v>
      </c>
    </row>
    <row r="2768" spans="1:2" x14ac:dyDescent="0.25">
      <c r="A2768" t="s">
        <v>2505</v>
      </c>
      <c r="B2768">
        <v>0.2</v>
      </c>
    </row>
    <row r="2769" spans="1:2" x14ac:dyDescent="0.25">
      <c r="A2769" t="s">
        <v>2506</v>
      </c>
      <c r="B2769">
        <v>0.3</v>
      </c>
    </row>
    <row r="2770" spans="1:2" x14ac:dyDescent="0.25">
      <c r="A2770" t="s">
        <v>2507</v>
      </c>
      <c r="B2770">
        <v>0.6</v>
      </c>
    </row>
    <row r="2771" spans="1:2" x14ac:dyDescent="0.25">
      <c r="A2771" t="s">
        <v>2508</v>
      </c>
      <c r="B2771">
        <v>1</v>
      </c>
    </row>
    <row r="2772" spans="1:2" x14ac:dyDescent="0.25">
      <c r="A2772" t="s">
        <v>2509</v>
      </c>
      <c r="B2772">
        <v>0.2</v>
      </c>
    </row>
    <row r="2773" spans="1:2" x14ac:dyDescent="0.25">
      <c r="A2773" t="s">
        <v>2510</v>
      </c>
      <c r="B2773">
        <v>0.3</v>
      </c>
    </row>
    <row r="2774" spans="1:2" x14ac:dyDescent="0.25">
      <c r="A2774" t="s">
        <v>2511</v>
      </c>
      <c r="B2774">
        <v>0.2</v>
      </c>
    </row>
    <row r="2775" spans="1:2" x14ac:dyDescent="0.25">
      <c r="A2775" t="s">
        <v>2512</v>
      </c>
      <c r="B2775">
        <v>0.32</v>
      </c>
    </row>
    <row r="2776" spans="1:2" x14ac:dyDescent="0.25">
      <c r="A2776" t="s">
        <v>2513</v>
      </c>
      <c r="B2776">
        <v>0.25</v>
      </c>
    </row>
    <row r="2777" spans="1:2" x14ac:dyDescent="0.25">
      <c r="A2777" t="s">
        <v>2514</v>
      </c>
    </row>
    <row r="2778" spans="1:2" x14ac:dyDescent="0.25">
      <c r="A2778" t="s">
        <v>2515</v>
      </c>
      <c r="B2778">
        <v>0.45</v>
      </c>
    </row>
    <row r="2779" spans="1:2" x14ac:dyDescent="0.25">
      <c r="A2779" t="s">
        <v>2516</v>
      </c>
    </row>
    <row r="2780" spans="1:2" x14ac:dyDescent="0.25">
      <c r="A2780" t="s">
        <v>2517</v>
      </c>
      <c r="B2780">
        <v>0.5</v>
      </c>
    </row>
    <row r="2781" spans="1:2" x14ac:dyDescent="0.25">
      <c r="A2781" t="s">
        <v>2518</v>
      </c>
    </row>
    <row r="2782" spans="1:2" x14ac:dyDescent="0.25">
      <c r="A2782" t="s">
        <v>2519</v>
      </c>
      <c r="B2782">
        <v>0.6</v>
      </c>
    </row>
    <row r="2783" spans="1:2" x14ac:dyDescent="0.25">
      <c r="A2783" t="s">
        <v>2520</v>
      </c>
    </row>
    <row r="2784" spans="1:2" x14ac:dyDescent="0.25">
      <c r="A2784" t="s">
        <v>2521</v>
      </c>
      <c r="B2784">
        <v>1.1000000000000001</v>
      </c>
    </row>
    <row r="2785" spans="1:2" x14ac:dyDescent="0.25">
      <c r="A2785" t="s">
        <v>2522</v>
      </c>
    </row>
    <row r="2786" spans="1:2" x14ac:dyDescent="0.25">
      <c r="A2786" t="s">
        <v>2523</v>
      </c>
      <c r="B2786">
        <v>2.7</v>
      </c>
    </row>
    <row r="2787" spans="1:2" x14ac:dyDescent="0.25">
      <c r="A2787" t="s">
        <v>2524</v>
      </c>
    </row>
    <row r="2788" spans="1:2" x14ac:dyDescent="0.25">
      <c r="A2788" t="s">
        <v>2525</v>
      </c>
      <c r="B2788">
        <v>5.5</v>
      </c>
    </row>
    <row r="2789" spans="1:2" x14ac:dyDescent="0.25">
      <c r="A2789" t="s">
        <v>2526</v>
      </c>
    </row>
    <row r="2790" spans="1:2" x14ac:dyDescent="0.25">
      <c r="A2790" t="s">
        <v>2527</v>
      </c>
      <c r="B2790">
        <v>105</v>
      </c>
    </row>
    <row r="2791" spans="1:2" x14ac:dyDescent="0.25">
      <c r="A2791" t="s">
        <v>2528</v>
      </c>
      <c r="B2791">
        <v>85</v>
      </c>
    </row>
    <row r="2792" spans="1:2" x14ac:dyDescent="0.25">
      <c r="A2792" t="s">
        <v>2529</v>
      </c>
      <c r="B2792">
        <v>0.84</v>
      </c>
    </row>
    <row r="2793" spans="1:2" x14ac:dyDescent="0.25">
      <c r="A2793" t="s">
        <v>5112</v>
      </c>
      <c r="B2793">
        <v>1.9</v>
      </c>
    </row>
    <row r="2794" spans="1:2" x14ac:dyDescent="0.25">
      <c r="A2794" t="s">
        <v>2530</v>
      </c>
      <c r="B2794">
        <v>0.73</v>
      </c>
    </row>
    <row r="2795" spans="1:2" x14ac:dyDescent="0.25">
      <c r="A2795" t="s">
        <v>2531</v>
      </c>
      <c r="B2795">
        <v>1.8</v>
      </c>
    </row>
    <row r="2796" spans="1:2" x14ac:dyDescent="0.25">
      <c r="A2796" t="s">
        <v>2532</v>
      </c>
      <c r="B2796">
        <v>3</v>
      </c>
    </row>
    <row r="2797" spans="1:2" x14ac:dyDescent="0.25">
      <c r="A2797" t="s">
        <v>2533</v>
      </c>
      <c r="B2797">
        <v>5.75</v>
      </c>
    </row>
    <row r="2798" spans="1:2" x14ac:dyDescent="0.25">
      <c r="A2798" t="s">
        <v>2534</v>
      </c>
      <c r="B2798">
        <v>16</v>
      </c>
    </row>
    <row r="2799" spans="1:2" x14ac:dyDescent="0.25">
      <c r="A2799" t="s">
        <v>2535</v>
      </c>
      <c r="B2799">
        <v>0.12</v>
      </c>
    </row>
    <row r="2800" spans="1:2" x14ac:dyDescent="0.25">
      <c r="A2800" t="s">
        <v>2536</v>
      </c>
      <c r="B2800">
        <v>0.12</v>
      </c>
    </row>
    <row r="2801" spans="1:2" x14ac:dyDescent="0.25">
      <c r="A2801" t="s">
        <v>2537</v>
      </c>
      <c r="B2801">
        <v>0.2</v>
      </c>
    </row>
    <row r="2802" spans="1:2" x14ac:dyDescent="0.25">
      <c r="A2802" t="s">
        <v>2538</v>
      </c>
      <c r="B2802">
        <v>0.35</v>
      </c>
    </row>
    <row r="2803" spans="1:2" x14ac:dyDescent="0.25">
      <c r="A2803" t="s">
        <v>2539</v>
      </c>
      <c r="B2803">
        <v>0.6</v>
      </c>
    </row>
    <row r="2804" spans="1:2" x14ac:dyDescent="0.25">
      <c r="A2804" t="s">
        <v>2540</v>
      </c>
      <c r="B2804">
        <v>1.84</v>
      </c>
    </row>
    <row r="2805" spans="1:2" x14ac:dyDescent="0.25">
      <c r="A2805" t="s">
        <v>2541</v>
      </c>
      <c r="B2805">
        <v>1</v>
      </c>
    </row>
    <row r="2806" spans="1:2" x14ac:dyDescent="0.25">
      <c r="A2806" t="s">
        <v>2542</v>
      </c>
      <c r="B2806">
        <v>4</v>
      </c>
    </row>
    <row r="2807" spans="1:2" x14ac:dyDescent="0.25">
      <c r="A2807" t="s">
        <v>2543</v>
      </c>
      <c r="B2807">
        <v>2</v>
      </c>
    </row>
    <row r="2808" spans="1:2" x14ac:dyDescent="0.25">
      <c r="A2808" t="s">
        <v>2544</v>
      </c>
      <c r="B2808">
        <v>6.7</v>
      </c>
    </row>
    <row r="2809" spans="1:2" x14ac:dyDescent="0.25">
      <c r="A2809" t="s">
        <v>2545</v>
      </c>
      <c r="B2809">
        <v>6.1</v>
      </c>
    </row>
    <row r="2810" spans="1:2" x14ac:dyDescent="0.25">
      <c r="A2810" t="s">
        <v>2546</v>
      </c>
      <c r="B2810">
        <v>9.5</v>
      </c>
    </row>
    <row r="2811" spans="1:2" x14ac:dyDescent="0.25">
      <c r="A2811" t="s">
        <v>2547</v>
      </c>
      <c r="B2811">
        <v>5.7</v>
      </c>
    </row>
    <row r="2812" spans="1:2" x14ac:dyDescent="0.25">
      <c r="A2812" t="s">
        <v>2548</v>
      </c>
      <c r="B2812">
        <v>13.4</v>
      </c>
    </row>
    <row r="2813" spans="1:2" x14ac:dyDescent="0.25">
      <c r="A2813" t="s">
        <v>2549</v>
      </c>
      <c r="B2813">
        <v>8.5</v>
      </c>
    </row>
    <row r="2814" spans="1:2" x14ac:dyDescent="0.25">
      <c r="A2814" t="s">
        <v>2550</v>
      </c>
      <c r="B2814">
        <v>0.5</v>
      </c>
    </row>
    <row r="2815" spans="1:2" x14ac:dyDescent="0.25">
      <c r="A2815" t="s">
        <v>2551</v>
      </c>
      <c r="B2815">
        <v>0.5</v>
      </c>
    </row>
    <row r="2816" spans="1:2" x14ac:dyDescent="0.25">
      <c r="A2816" t="s">
        <v>2552</v>
      </c>
      <c r="B2816">
        <v>0.53</v>
      </c>
    </row>
    <row r="2817" spans="1:2" x14ac:dyDescent="0.25">
      <c r="A2817" t="s">
        <v>2553</v>
      </c>
      <c r="B2817">
        <v>1</v>
      </c>
    </row>
    <row r="2818" spans="1:2" x14ac:dyDescent="0.25">
      <c r="A2818" t="s">
        <v>2554</v>
      </c>
      <c r="B2818">
        <v>1.6</v>
      </c>
    </row>
    <row r="2819" spans="1:2" x14ac:dyDescent="0.25">
      <c r="A2819" t="s">
        <v>2555</v>
      </c>
      <c r="B2819">
        <v>2.7</v>
      </c>
    </row>
    <row r="2820" spans="1:2" x14ac:dyDescent="0.25">
      <c r="A2820" t="s">
        <v>2556</v>
      </c>
      <c r="B2820">
        <v>3.6</v>
      </c>
    </row>
    <row r="2821" spans="1:2" x14ac:dyDescent="0.25">
      <c r="A2821" t="s">
        <v>6014</v>
      </c>
      <c r="B2821">
        <v>8.3000000000000007</v>
      </c>
    </row>
    <row r="2822" spans="1:2" x14ac:dyDescent="0.25">
      <c r="A2822" t="s">
        <v>2557</v>
      </c>
      <c r="B2822">
        <v>8.6</v>
      </c>
    </row>
    <row r="2823" spans="1:2" x14ac:dyDescent="0.25">
      <c r="A2823" t="s">
        <v>2558</v>
      </c>
      <c r="B2823">
        <v>10.9</v>
      </c>
    </row>
    <row r="2824" spans="1:2" x14ac:dyDescent="0.25">
      <c r="A2824" t="s">
        <v>2559</v>
      </c>
      <c r="B2824">
        <v>0.28000000000000003</v>
      </c>
    </row>
    <row r="2825" spans="1:2" x14ac:dyDescent="0.25">
      <c r="A2825" t="s">
        <v>2560</v>
      </c>
      <c r="B2825">
        <v>0.28999999999999998</v>
      </c>
    </row>
    <row r="2826" spans="1:2" x14ac:dyDescent="0.25">
      <c r="A2826" t="s">
        <v>2561</v>
      </c>
      <c r="B2826">
        <v>0.56999999999999995</v>
      </c>
    </row>
    <row r="2827" spans="1:2" x14ac:dyDescent="0.25">
      <c r="A2827" t="s">
        <v>2562</v>
      </c>
      <c r="B2827">
        <v>0.55000000000000004</v>
      </c>
    </row>
    <row r="2828" spans="1:2" x14ac:dyDescent="0.25">
      <c r="A2828" t="s">
        <v>2563</v>
      </c>
      <c r="B2828">
        <v>1.3</v>
      </c>
    </row>
    <row r="2829" spans="1:2" x14ac:dyDescent="0.25">
      <c r="A2829" t="s">
        <v>2564</v>
      </c>
      <c r="B2829">
        <v>1.5</v>
      </c>
    </row>
    <row r="2830" spans="1:2" x14ac:dyDescent="0.25">
      <c r="A2830" t="s">
        <v>2565</v>
      </c>
      <c r="B2830">
        <v>3.1</v>
      </c>
    </row>
    <row r="2831" spans="1:2" x14ac:dyDescent="0.25">
      <c r="A2831" t="s">
        <v>2566</v>
      </c>
      <c r="B2831">
        <v>3.3</v>
      </c>
    </row>
    <row r="2832" spans="1:2" x14ac:dyDescent="0.25">
      <c r="A2832" t="s">
        <v>2567</v>
      </c>
      <c r="B2832">
        <v>5.9</v>
      </c>
    </row>
    <row r="2833" spans="1:2" x14ac:dyDescent="0.25">
      <c r="A2833" t="s">
        <v>2568</v>
      </c>
      <c r="B2833">
        <v>6.5</v>
      </c>
    </row>
    <row r="2834" spans="1:2" x14ac:dyDescent="0.25">
      <c r="A2834" t="s">
        <v>2569</v>
      </c>
      <c r="B2834">
        <v>11.2</v>
      </c>
    </row>
    <row r="2835" spans="1:2" x14ac:dyDescent="0.25">
      <c r="A2835" t="s">
        <v>2570</v>
      </c>
      <c r="B2835">
        <v>11.6</v>
      </c>
    </row>
    <row r="2836" spans="1:2" x14ac:dyDescent="0.25">
      <c r="A2836" t="s">
        <v>2571</v>
      </c>
      <c r="B2836">
        <v>0.39</v>
      </c>
    </row>
    <row r="2837" spans="1:2" x14ac:dyDescent="0.25">
      <c r="A2837" t="s">
        <v>2572</v>
      </c>
      <c r="B2837">
        <v>3.33</v>
      </c>
    </row>
    <row r="2838" spans="1:2" x14ac:dyDescent="0.25">
      <c r="A2838" t="s">
        <v>2573</v>
      </c>
      <c r="B2838">
        <v>9.2799999999999994</v>
      </c>
    </row>
    <row r="2839" spans="1:2" x14ac:dyDescent="0.25">
      <c r="A2839" t="s">
        <v>2574</v>
      </c>
      <c r="B2839">
        <v>0.59</v>
      </c>
    </row>
    <row r="2840" spans="1:2" x14ac:dyDescent="0.25">
      <c r="A2840" t="s">
        <v>2575</v>
      </c>
      <c r="B2840">
        <v>0.87</v>
      </c>
    </row>
    <row r="2841" spans="1:2" x14ac:dyDescent="0.25">
      <c r="A2841" t="s">
        <v>2576</v>
      </c>
      <c r="B2841">
        <v>2.23</v>
      </c>
    </row>
    <row r="2842" spans="1:2" x14ac:dyDescent="0.25">
      <c r="A2842" t="s">
        <v>2577</v>
      </c>
      <c r="B2842">
        <v>0.05</v>
      </c>
    </row>
    <row r="2843" spans="1:2" x14ac:dyDescent="0.25">
      <c r="A2843" t="s">
        <v>2578</v>
      </c>
      <c r="B2843">
        <v>0.09</v>
      </c>
    </row>
    <row r="2844" spans="1:2" x14ac:dyDescent="0.25">
      <c r="A2844" t="s">
        <v>2579</v>
      </c>
      <c r="B2844">
        <v>0.33</v>
      </c>
    </row>
    <row r="2845" spans="1:2" x14ac:dyDescent="0.25">
      <c r="A2845" t="s">
        <v>2580</v>
      </c>
      <c r="B2845">
        <v>0.62</v>
      </c>
    </row>
    <row r="2846" spans="1:2" x14ac:dyDescent="0.25">
      <c r="A2846" t="s">
        <v>2581</v>
      </c>
      <c r="B2846">
        <v>1.64</v>
      </c>
    </row>
    <row r="2847" spans="1:2" x14ac:dyDescent="0.25">
      <c r="A2847" t="s">
        <v>2582</v>
      </c>
      <c r="B2847">
        <v>2.2799999999999998</v>
      </c>
    </row>
    <row r="2848" spans="1:2" x14ac:dyDescent="0.25">
      <c r="A2848" t="s">
        <v>2583</v>
      </c>
      <c r="B2848">
        <v>3.36</v>
      </c>
    </row>
    <row r="2849" spans="1:2" x14ac:dyDescent="0.25">
      <c r="A2849" t="s">
        <v>2584</v>
      </c>
      <c r="B2849">
        <v>4.22</v>
      </c>
    </row>
    <row r="2850" spans="1:2" x14ac:dyDescent="0.25">
      <c r="A2850" t="s">
        <v>2585</v>
      </c>
      <c r="B2850">
        <v>4.22</v>
      </c>
    </row>
    <row r="2851" spans="1:2" x14ac:dyDescent="0.25">
      <c r="A2851" t="s">
        <v>2586</v>
      </c>
      <c r="B2851">
        <v>4.22</v>
      </c>
    </row>
    <row r="2852" spans="1:2" x14ac:dyDescent="0.25">
      <c r="A2852" t="s">
        <v>2587</v>
      </c>
      <c r="B2852">
        <v>4.22</v>
      </c>
    </row>
    <row r="2853" spans="1:2" x14ac:dyDescent="0.25">
      <c r="A2853" t="s">
        <v>2588</v>
      </c>
      <c r="B2853">
        <v>2.65</v>
      </c>
    </row>
    <row r="2854" spans="1:2" x14ac:dyDescent="0.25">
      <c r="A2854" t="s">
        <v>2589</v>
      </c>
      <c r="B2854">
        <v>2.2999999999999998</v>
      </c>
    </row>
    <row r="2855" spans="1:2" x14ac:dyDescent="0.25">
      <c r="A2855" t="s">
        <v>2590</v>
      </c>
      <c r="B2855">
        <v>2.5</v>
      </c>
    </row>
    <row r="2856" spans="1:2" x14ac:dyDescent="0.25">
      <c r="A2856" t="s">
        <v>2591</v>
      </c>
      <c r="B2856">
        <v>2.4</v>
      </c>
    </row>
    <row r="2857" spans="1:2" x14ac:dyDescent="0.25">
      <c r="A2857" t="s">
        <v>2592</v>
      </c>
      <c r="B2857">
        <v>2.4</v>
      </c>
    </row>
    <row r="2858" spans="1:2" x14ac:dyDescent="0.25">
      <c r="A2858" t="s">
        <v>2593</v>
      </c>
      <c r="B2858">
        <v>2.9</v>
      </c>
    </row>
    <row r="2859" spans="1:2" x14ac:dyDescent="0.25">
      <c r="A2859" t="s">
        <v>2594</v>
      </c>
      <c r="B2859">
        <v>2.6</v>
      </c>
    </row>
    <row r="2860" spans="1:2" x14ac:dyDescent="0.25">
      <c r="A2860" t="s">
        <v>5938</v>
      </c>
      <c r="B2860">
        <v>3.4</v>
      </c>
    </row>
    <row r="2861" spans="1:2" x14ac:dyDescent="0.25">
      <c r="A2861" t="s">
        <v>2595</v>
      </c>
      <c r="B2861">
        <v>4.9000000000000004</v>
      </c>
    </row>
    <row r="2862" spans="1:2" x14ac:dyDescent="0.25">
      <c r="A2862" t="s">
        <v>2596</v>
      </c>
      <c r="B2862">
        <v>5.2</v>
      </c>
    </row>
    <row r="2863" spans="1:2" x14ac:dyDescent="0.25">
      <c r="A2863" t="s">
        <v>2597</v>
      </c>
      <c r="B2863">
        <v>4.9000000000000004</v>
      </c>
    </row>
    <row r="2864" spans="1:2" x14ac:dyDescent="0.25">
      <c r="A2864" t="s">
        <v>2598</v>
      </c>
      <c r="B2864">
        <v>4.9000000000000004</v>
      </c>
    </row>
    <row r="2865" spans="1:2" x14ac:dyDescent="0.25">
      <c r="A2865" t="s">
        <v>2599</v>
      </c>
      <c r="B2865">
        <v>3.4</v>
      </c>
    </row>
    <row r="2866" spans="1:2" x14ac:dyDescent="0.25">
      <c r="A2866" t="s">
        <v>2600</v>
      </c>
      <c r="B2866">
        <v>3.1</v>
      </c>
    </row>
    <row r="2867" spans="1:2" x14ac:dyDescent="0.25">
      <c r="A2867" t="s">
        <v>2601</v>
      </c>
      <c r="B2867">
        <v>3.35</v>
      </c>
    </row>
    <row r="2868" spans="1:2" x14ac:dyDescent="0.25">
      <c r="A2868" t="s">
        <v>2602</v>
      </c>
      <c r="B2868">
        <v>3.2</v>
      </c>
    </row>
    <row r="2869" spans="1:2" x14ac:dyDescent="0.25">
      <c r="A2869" t="s">
        <v>2603</v>
      </c>
      <c r="B2869">
        <v>3.1</v>
      </c>
    </row>
    <row r="2870" spans="1:2" x14ac:dyDescent="0.25">
      <c r="A2870" t="s">
        <v>2604</v>
      </c>
      <c r="B2870">
        <v>3.65</v>
      </c>
    </row>
    <row r="2871" spans="1:2" x14ac:dyDescent="0.25">
      <c r="A2871" t="s">
        <v>2605</v>
      </c>
      <c r="B2871">
        <v>3.4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B16" sqref="B16"/>
    </sheetView>
  </sheetViews>
  <sheetFormatPr baseColWidth="10" defaultRowHeight="15" x14ac:dyDescent="0.25"/>
  <cols>
    <col min="1" max="1" width="31.42578125" customWidth="1"/>
  </cols>
  <sheetData>
    <row r="1" spans="1:2" ht="35.25" x14ac:dyDescent="0.5">
      <c r="A1" s="12" t="s">
        <v>2</v>
      </c>
      <c r="B1" s="18" t="s">
        <v>2777</v>
      </c>
    </row>
    <row r="2" spans="1:2" x14ac:dyDescent="0.25">
      <c r="A2" s="2">
        <v>11</v>
      </c>
      <c r="B2" s="3" t="s">
        <v>2606</v>
      </c>
    </row>
    <row r="3" spans="1:2" x14ac:dyDescent="0.25">
      <c r="A3" s="6">
        <v>12</v>
      </c>
      <c r="B3" s="7" t="s">
        <v>2607</v>
      </c>
    </row>
    <row r="4" spans="1:2" x14ac:dyDescent="0.25">
      <c r="A4" s="2">
        <v>13</v>
      </c>
      <c r="B4" s="3" t="s">
        <v>2608</v>
      </c>
    </row>
    <row r="5" spans="1:2" x14ac:dyDescent="0.25">
      <c r="A5" s="6">
        <v>14</v>
      </c>
      <c r="B5" s="7" t="s">
        <v>2609</v>
      </c>
    </row>
    <row r="6" spans="1:2" x14ac:dyDescent="0.25">
      <c r="A6" s="2">
        <v>15</v>
      </c>
      <c r="B6" s="3" t="s">
        <v>2610</v>
      </c>
    </row>
    <row r="7" spans="1:2" x14ac:dyDescent="0.25">
      <c r="A7" s="6">
        <v>16</v>
      </c>
      <c r="B7" s="7" t="s">
        <v>2611</v>
      </c>
    </row>
    <row r="8" spans="1:2" x14ac:dyDescent="0.25">
      <c r="A8" s="2">
        <v>17</v>
      </c>
      <c r="B8" s="3" t="s">
        <v>2612</v>
      </c>
    </row>
    <row r="9" spans="1:2" x14ac:dyDescent="0.25">
      <c r="A9" s="6">
        <v>18</v>
      </c>
      <c r="B9" s="7" t="s">
        <v>2613</v>
      </c>
    </row>
    <row r="10" spans="1:2" x14ac:dyDescent="0.25">
      <c r="A10" s="2">
        <v>19</v>
      </c>
      <c r="B10" s="3" t="s">
        <v>2615</v>
      </c>
    </row>
    <row r="11" spans="1:2" x14ac:dyDescent="0.25">
      <c r="A11" s="6">
        <v>20</v>
      </c>
      <c r="B11" s="7" t="s">
        <v>2614</v>
      </c>
    </row>
    <row r="12" spans="1:2" x14ac:dyDescent="0.25">
      <c r="A12" s="2">
        <v>21</v>
      </c>
      <c r="B12" s="3" t="s">
        <v>2616</v>
      </c>
    </row>
    <row r="13" spans="1:2" x14ac:dyDescent="0.25">
      <c r="A13" s="10">
        <v>22</v>
      </c>
      <c r="B13" s="11" t="s">
        <v>2617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1" ma:contentTypeDescription="Create a new document." ma:contentTypeScope="" ma:versionID="64d3fcbf8aa5613a3ca9a6e61c4148ce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4c27a2e2d882d924adbab77d82a3053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E504A-77DA-44B1-8095-BEC9EE65B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6317a-8d4f-4da1-a798-ab961a55d5d8"/>
    <ds:schemaRef ds:uri="e179c3e6-4dc3-49c8-bd82-3202a6e16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3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01_Liste_de_prix</vt:lpstr>
      <vt:lpstr>Franz. Text</vt:lpstr>
      <vt:lpstr>Poids</vt:lpstr>
      <vt:lpstr>Rabattcode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Stoll</dc:creator>
  <cp:lastModifiedBy>Marko Kovacevic</cp:lastModifiedBy>
  <cp:lastPrinted>2024-01-18T14:35:47Z</cp:lastPrinted>
  <dcterms:created xsi:type="dcterms:W3CDTF">2023-05-02T09:03:38Z</dcterms:created>
  <dcterms:modified xsi:type="dcterms:W3CDTF">2024-10-09T10:38:10Z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